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brettgough/Downloads/"/>
    </mc:Choice>
  </mc:AlternateContent>
  <xr:revisionPtr revIDLastSave="0" documentId="13_ncr:1_{E7ECEF32-AF9A-FD4C-A30B-7648A6444CA8}" xr6:coauthVersionLast="47" xr6:coauthVersionMax="47" xr10:uidLastSave="{00000000-0000-0000-0000-000000000000}"/>
  <bookViews>
    <workbookView xWindow="5020" yWindow="4960" windowWidth="33580" windowHeight="25620" tabRatio="500" xr2:uid="{00000000-000D-0000-FFFF-FFFF00000000}"/>
  </bookViews>
  <sheets>
    <sheet name="Event Info" sheetId="1" r:id="rId1"/>
    <sheet name="Locations" sheetId="2" r:id="rId2"/>
    <sheet name="Team &amp; Contacts" sheetId="3" r:id="rId3"/>
    <sheet name="Run of Show" sheetId="4" r:id="rId4"/>
    <sheet name="Cue Sheet" sheetId="5" r:id="rId5"/>
    <sheet name="Load-In &amp; Out" sheetId="6" r:id="rId6"/>
    <sheet name="Vendors" sheetId="7" r:id="rId7"/>
    <sheet name="Contingencies" sheetId="8" r:id="rId8"/>
    <sheet name="Debrief" sheetId="9" r:id="rId9"/>
  </sheets>
  <definedNames>
    <definedName name="LocationList">Locations!$A$5:$A$50</definedName>
    <definedName name="TeamRoles">'Team &amp; Contacts'!$A$5:$A$40</definedName>
    <definedName name="TeamTable">'Team &amp; Contacts'!$A$5:$C$40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0" i="4" l="1"/>
  <c r="C40" i="4"/>
  <c r="H39" i="4"/>
  <c r="C39" i="4"/>
  <c r="H38" i="4"/>
  <c r="C38" i="4"/>
  <c r="H37" i="4"/>
  <c r="C37" i="4"/>
  <c r="H36" i="4"/>
  <c r="C36" i="4"/>
  <c r="H35" i="4"/>
  <c r="C35" i="4"/>
  <c r="H34" i="4"/>
  <c r="C34" i="4"/>
  <c r="H33" i="4"/>
  <c r="C33" i="4"/>
  <c r="H32" i="4"/>
  <c r="C32" i="4"/>
  <c r="H31" i="4"/>
  <c r="C31" i="4"/>
  <c r="H30" i="4"/>
  <c r="C30" i="4"/>
  <c r="H29" i="4"/>
  <c r="C29" i="4"/>
  <c r="H28" i="4"/>
  <c r="C28" i="4"/>
  <c r="H27" i="4"/>
  <c r="C27" i="4"/>
  <c r="H26" i="4"/>
  <c r="C26" i="4"/>
  <c r="H25" i="4"/>
  <c r="C25" i="4"/>
  <c r="H24" i="4"/>
  <c r="C24" i="4"/>
  <c r="H23" i="4"/>
  <c r="C23" i="4"/>
  <c r="H22" i="4"/>
  <c r="C22" i="4"/>
  <c r="H21" i="4"/>
  <c r="C21" i="4"/>
  <c r="H20" i="4"/>
  <c r="C20" i="4"/>
  <c r="H19" i="4"/>
  <c r="C19" i="4"/>
  <c r="H18" i="4"/>
  <c r="C18" i="4"/>
  <c r="H17" i="4"/>
  <c r="C17" i="4"/>
  <c r="H16" i="4"/>
  <c r="C16" i="4"/>
  <c r="H15" i="4"/>
  <c r="C15" i="4"/>
  <c r="H14" i="4"/>
  <c r="C14" i="4"/>
  <c r="H13" i="4"/>
  <c r="C13" i="4"/>
  <c r="H12" i="4"/>
  <c r="C12" i="4"/>
  <c r="H11" i="4"/>
  <c r="C11" i="4"/>
  <c r="H10" i="4"/>
  <c r="C10" i="4"/>
  <c r="H9" i="4"/>
  <c r="C9" i="4"/>
  <c r="H8" i="4"/>
  <c r="C8" i="4"/>
  <c r="H7" i="4"/>
  <c r="C7" i="4"/>
  <c r="H6" i="4"/>
  <c r="C6" i="4"/>
  <c r="H5" i="4"/>
  <c r="C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4" authorId="0" shapeId="0" xr:uid="{00000000-0006-0000-0300-000001000000}">
      <text>
        <r>
          <rPr>
            <sz val="10"/>
            <rFont val="Arial"/>
            <family val="2"/>
          </rPr>
          <t>Mark with ★ if this task CANNOT slip without cascading failure. Keep to 5-8 items max — if everything is critical, nothing is.</t>
        </r>
      </text>
    </comment>
    <comment ref="F4" authorId="0" shapeId="0" xr:uid="{00000000-0006-0000-0300-000002000000}">
      <text>
        <r>
          <rPr>
            <sz val="10"/>
            <rFont val="Arial"/>
            <family val="2"/>
          </rPr>
          <t>Write what happens, not just what's scheduled. Include the trigger and handoff. Cues should be specific enough a substitute could run them.</t>
        </r>
      </text>
    </comment>
    <comment ref="H4" authorId="0" shapeId="0" xr:uid="{00000000-0006-0000-0300-000003000000}">
      <text>
        <r>
          <rPr>
            <sz val="10"/>
            <rFont val="Arial"/>
            <family val="2"/>
          </rPr>
          <t>Auto-fills from Team &amp; Contacts sheet based on Owner. Fill the Team sheet first.</t>
        </r>
      </text>
    </comment>
    <comment ref="K4" authorId="0" shapeId="0" xr:uid="{00000000-0006-0000-0300-000004000000}">
      <text>
        <r>
          <rPr>
            <sz val="10"/>
            <rFont val="Arial"/>
            <family val="2"/>
          </rPr>
          <t>What gets communicated to attendees at this moment — app push, signage change, emcee announcement.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4" authorId="0" shapeId="0" xr:uid="{00000000-0006-0000-0400-000001000000}">
      <text>
        <r>
          <rPr>
            <sz val="10"/>
            <rFont val="Arial"/>
            <family val="2"/>
          </rPr>
          <t>If there's a line that MUST be said verbatim — sponsor acknowledgment, legal, safety — put it here word-for-word.</t>
        </r>
      </text>
    </comment>
    <comment ref="F4" authorId="0" shapeId="0" xr:uid="{00000000-0006-0000-0400-000002000000}">
      <text>
        <r>
          <rPr>
            <sz val="10"/>
            <rFont val="Arial"/>
            <family val="2"/>
          </rPr>
          <t>When standby warning goes to the operator — typically 60 seconds before Go.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G4" authorId="0" shapeId="0" xr:uid="{00000000-0006-0000-0500-000001000000}">
      <text>
        <r>
          <rPr>
            <sz val="10"/>
            <rFont val="Arial"/>
            <family val="2"/>
          </rPr>
          <t>Initials of person who physically received/signed for the item. This is the audit trail if something's missing.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H4" authorId="0" shapeId="0" xr:uid="{00000000-0006-0000-0600-000001000000}">
      <text>
        <r>
          <rPr>
            <sz val="10"/>
            <rFont val="Arial"/>
            <family val="2"/>
          </rPr>
          <t>Certificate of Insurance. 'No' = vendor should not be on site. Follow up before event day.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<sst xmlns="http://schemas.openxmlformats.org/spreadsheetml/2006/main" count="819" uniqueCount="512">
  <si>
    <t>EVENT DAY RUN OF SHOW</t>
  </si>
  <si>
    <t>Master coordination document — keep open on every team lead's device</t>
  </si>
  <si>
    <t>Event Name</t>
  </si>
  <si>
    <t>[e.g., Annual Customer Summit 2026]</t>
  </si>
  <si>
    <t>Event Date</t>
  </si>
  <si>
    <t>[MM/DD/YYYY]</t>
  </si>
  <si>
    <t>Venue</t>
  </si>
  <si>
    <t>[Venue name + address]</t>
  </si>
  <si>
    <t>Doors Open</t>
  </si>
  <si>
    <t>[Time]</t>
  </si>
  <si>
    <t>Program Start</t>
  </si>
  <si>
    <t>Program End</t>
  </si>
  <si>
    <t>Load-Out Complete</t>
  </si>
  <si>
    <t>Expected Attendance</t>
  </si>
  <si>
    <t>[#]</t>
  </si>
  <si>
    <t>KEY CONTACTS</t>
  </si>
  <si>
    <t>Event Lead</t>
  </si>
  <si>
    <t>[Name] · [Phone] · [Email]</t>
  </si>
  <si>
    <t>Production Lead</t>
  </si>
  <si>
    <t>Venue Contact</t>
  </si>
  <si>
    <t>AV Lead</t>
  </si>
  <si>
    <t>Catering Lead</t>
  </si>
  <si>
    <t>Security</t>
  </si>
  <si>
    <t>Medical / First Aid</t>
  </si>
  <si>
    <t>[Name + location]</t>
  </si>
  <si>
    <t>CRITICAL INFO</t>
  </si>
  <si>
    <t>WiFi Network / Password</t>
  </si>
  <si>
    <t>[Network] / [Password]</t>
  </si>
  <si>
    <t>Emergency Assembly Point</t>
  </si>
  <si>
    <t>[Location]</t>
  </si>
  <si>
    <t>Nearest Hospital</t>
  </si>
  <si>
    <t>[Name + address]</t>
  </si>
  <si>
    <t>Radio Channels</t>
  </si>
  <si>
    <t>Ch 1: Production · Ch 2: Ops · Ch 3: Security</t>
  </si>
  <si>
    <t>HOW TO USE THIS WORKBOOK</t>
  </si>
  <si>
    <t>1. Event Info</t>
  </si>
  <si>
    <t>Fill in first — populates the rest of the workbook</t>
  </si>
  <si>
    <t>2. Locations</t>
  </si>
  <si>
    <t>List every venue space (feeds Run of Show dropdowns)</t>
  </si>
  <si>
    <t>3. Team &amp; Contacts</t>
  </si>
  <si>
    <t>Fill roster (feeds Owner dropdowns + auto-fills phones)</t>
  </si>
  <si>
    <t>4. Run of Show</t>
  </si>
  <si>
    <t>Main minute-by-minute timeline</t>
  </si>
  <si>
    <t>5. Cue Sheet</t>
  </si>
  <si>
    <t>Stripped-down view for whoever is calling the show</t>
  </si>
  <si>
    <t>6. Load-In/Out</t>
  </si>
  <si>
    <t>Gear arrival/departure, truck manifest</t>
  </si>
  <si>
    <t>7. Vendors</t>
  </si>
  <si>
    <t>External vendor schedule, separate from internal team</t>
  </si>
  <si>
    <t>8. Contingencies</t>
  </si>
  <si>
    <t>Pre-decided responses to likely problems</t>
  </si>
  <si>
    <t>9. Debrief</t>
  </si>
  <si>
    <t>Fill in post-event while memory is fresh</t>
  </si>
  <si>
    <t>VENUE LOCATIONS</t>
  </si>
  <si>
    <t>Standardize location names here — feeds dropdowns in Run of Show, Cue Sheet, and Load-In/Out</t>
  </si>
  <si>
    <t>Location Name</t>
  </si>
  <si>
    <t>Capacity</t>
  </si>
  <si>
    <t>Notes</t>
  </si>
  <si>
    <t>Loading Dock</t>
  </si>
  <si>
    <t>Truck access, ground level</t>
  </si>
  <si>
    <t>Lobby</t>
  </si>
  <si>
    <t>300</t>
  </si>
  <si>
    <t>Registration + pre-function</t>
  </si>
  <si>
    <t>Pre-function Area</t>
  </si>
  <si>
    <t>400</t>
  </si>
  <si>
    <t>Catering, networking</t>
  </si>
  <si>
    <t>Main Ballroom</t>
  </si>
  <si>
    <t>800</t>
  </si>
  <si>
    <t>Main stage, keynotes, panel</t>
  </si>
  <si>
    <t>Room A</t>
  </si>
  <si>
    <t>120</t>
  </si>
  <si>
    <t>Breakout track 1</t>
  </si>
  <si>
    <t>Room B</t>
  </si>
  <si>
    <t>Breakout track 2</t>
  </si>
  <si>
    <t>Room C</t>
  </si>
  <si>
    <t>80</t>
  </si>
  <si>
    <t>Breakout track 3</t>
  </si>
  <si>
    <t>Green Room</t>
  </si>
  <si>
    <t>20</t>
  </si>
  <si>
    <t>Speaker prep, VIP</t>
  </si>
  <si>
    <t>Reception Space</t>
  </si>
  <si>
    <t>Evening reception</t>
  </si>
  <si>
    <t>Back of House</t>
  </si>
  <si>
    <t>Production, storage</t>
  </si>
  <si>
    <t>TEAM ROSTER &amp; CONTACT SHEET</t>
  </si>
  <si>
    <t>Fill in Role + Name + Phone — Run of Show will auto-populate phone numbers from this sheet</t>
  </si>
  <si>
    <t>Role</t>
  </si>
  <si>
    <t>Name</t>
  </si>
  <si>
    <t>Phone</t>
  </si>
  <si>
    <t>Email</t>
  </si>
  <si>
    <t>Radio Ch</t>
  </si>
  <si>
    <t>On-Site Hours</t>
  </si>
  <si>
    <t>Responsibilities</t>
  </si>
  <si>
    <t>Ch 1</t>
  </si>
  <si>
    <t>05:00 – 20:30</t>
  </si>
  <si>
    <t>Overall event ownership, final decisions, client-facing</t>
  </si>
  <si>
    <t>04:00 – 20:30</t>
  </si>
  <si>
    <t>AV, staging, technical production, load-in/out</t>
  </si>
  <si>
    <t>05:00 – 20:00</t>
  </si>
  <si>
    <t>Audio, video, lighting, slides, mics</t>
  </si>
  <si>
    <t>Stage Manager</t>
  </si>
  <si>
    <t>08:00 – 16:30</t>
  </si>
  <si>
    <t>Calls the show — cues speakers, mics, slides, music</t>
  </si>
  <si>
    <t>Registration Lead</t>
  </si>
  <si>
    <t>Ch 2</t>
  </si>
  <si>
    <t>07:00 – 12:00</t>
  </si>
  <si>
    <t>Check-in, badges, walk-ins, VIP handling</t>
  </si>
  <si>
    <t>07:00 – 18:00</t>
  </si>
  <si>
    <t>All F&amp;B service, dietary requests, timing</t>
  </si>
  <si>
    <t>Emcee</t>
  </si>
  <si>
    <t>09:00 – 16:00</t>
  </si>
  <si>
    <t>On-stage transitions, announcements, hosting</t>
  </si>
  <si>
    <t>Session Lead – Room A</t>
  </si>
  <si>
    <t>12:30 – 15:00</t>
  </si>
  <si>
    <t>Breakout room management, speaker support</t>
  </si>
  <si>
    <t>Session Lead – Room B</t>
  </si>
  <si>
    <t>Session Lead – Room C</t>
  </si>
  <si>
    <t>Security Lead</t>
  </si>
  <si>
    <t>Ch 3</t>
  </si>
  <si>
    <t>06:00 – 20:30</t>
  </si>
  <si>
    <t>Access control, guest safety, incident response</t>
  </si>
  <si>
    <t>Volunteer Coordinator</t>
  </si>
  <si>
    <t>06:00 – 19:00</t>
  </si>
  <si>
    <t>Volunteer check-in, assignments, breaks</t>
  </si>
  <si>
    <t>—</t>
  </si>
  <si>
    <t>All day</t>
  </si>
  <si>
    <t>Venue-side liaison, facilities issues</t>
  </si>
  <si>
    <t>Comms Lead</t>
  </si>
  <si>
    <t>08:00 – 18:00</t>
  </si>
  <si>
    <t>Attendee app pushes, signage, social updates</t>
  </si>
  <si>
    <t>RUN OF SHOW — MINUTE-BY-MINUTE TIMELINE</t>
  </si>
  <si>
    <t>★ = Critical Path (cannot slip). Phone auto-fills from Team &amp; Contacts. Insert 'Buffer' rows liberally — they're insurance.</t>
  </si>
  <si>
    <t>Start</t>
  </si>
  <si>
    <t>End</t>
  </si>
  <si>
    <t>Dur</t>
  </si>
  <si>
    <t>Phase</t>
  </si>
  <si>
    <t>★</t>
  </si>
  <si>
    <t>Task / Cue</t>
  </si>
  <si>
    <t>Owner</t>
  </si>
  <si>
    <t>Owner Phone</t>
  </si>
  <si>
    <t>Support</t>
  </si>
  <si>
    <t>Location</t>
  </si>
  <si>
    <t>Comms</t>
  </si>
  <si>
    <t>Status</t>
  </si>
  <si>
    <t>05:00</t>
  </si>
  <si>
    <t>06:00</t>
  </si>
  <si>
    <t>Setup</t>
  </si>
  <si>
    <t>Unload all production gear from trucks into venue loading dock</t>
  </si>
  <si>
    <t>AV team, Venue ops</t>
  </si>
  <si>
    <t>Not Started</t>
  </si>
  <si>
    <t>08:00</t>
  </si>
  <si>
    <t>Build main stage, rig screens, run audio cables, position speakers</t>
  </si>
  <si>
    <t>Production crew (4)</t>
  </si>
  <si>
    <t>07:00</t>
  </si>
  <si>
    <t>09:00</t>
  </si>
  <si>
    <t>Set registration tables, laptops, badge printers, signage</t>
  </si>
  <si>
    <t>Volunteers (3)</t>
  </si>
  <si>
    <t>Deliver and arrange breakfast stations, coffee, tables</t>
  </si>
  <si>
    <t>Venue F&amp;B</t>
  </si>
  <si>
    <t>09:30</t>
  </si>
  <si>
    <t>Rehearsal</t>
  </si>
  <si>
    <t>Walk through every speaker transition, test all mics, verify slide advance</t>
  </si>
  <si>
    <t>AV Lead, Speakers, Stage Manager</t>
  </si>
  <si>
    <t>09:45</t>
  </si>
  <si>
    <t>Buffer</t>
  </si>
  <si>
    <t>BUFFER — float time for rehearsal overrun or last-minute fixes</t>
  </si>
  <si>
    <t>10:00</t>
  </si>
  <si>
    <t>All-hands briefing — full team walkthrough of run-of-show and contingencies</t>
  </si>
  <si>
    <t>All team leads</t>
  </si>
  <si>
    <t>10:30</t>
  </si>
  <si>
    <t>Live</t>
  </si>
  <si>
    <t>DOORS OPEN — registration live</t>
  </si>
  <si>
    <t>Volunteers, Security</t>
  </si>
  <si>
    <t>App push: 'Doors are open, welcome!'</t>
  </si>
  <si>
    <t>10:45</t>
  </si>
  <si>
    <t>Hold music + lobby announcements directing guests to ballroom</t>
  </si>
  <si>
    <t>Signage live; emcee announce every 5 min</t>
  </si>
  <si>
    <t>11:00</t>
  </si>
  <si>
    <t>Opening: emcee welcomes, covers WiFi, emergency exits, agenda</t>
  </si>
  <si>
    <t>WiFi info on screen + in app</t>
  </si>
  <si>
    <t>11:45</t>
  </si>
  <si>
    <t>Keynote: [Speaker Name]</t>
  </si>
  <si>
    <t>Stage Manager, Speaker handler</t>
  </si>
  <si>
    <t>12:00</t>
  </si>
  <si>
    <t>Transition + break announcement</t>
  </si>
  <si>
    <t>App push: 'Lunch now in Pre-function'</t>
  </si>
  <si>
    <t>13:00</t>
  </si>
  <si>
    <t>Networking lunch</t>
  </si>
  <si>
    <t>Volunteers</t>
  </si>
  <si>
    <t>Background music on</t>
  </si>
  <si>
    <t>14:30</t>
  </si>
  <si>
    <t>Breakout sessions (3 tracks)</t>
  </si>
  <si>
    <t>AV team (3), Session Leads B &amp; C</t>
  </si>
  <si>
    <t>App push at 12:50 with track locations</t>
  </si>
  <si>
    <t>14:45</t>
  </si>
  <si>
    <t>Coffee break</t>
  </si>
  <si>
    <t>15:30</t>
  </si>
  <si>
    <t>Panel discussion — moderated + audience Q&amp;A</t>
  </si>
  <si>
    <t>AV Lead, Stage Manager</t>
  </si>
  <si>
    <t>15:45</t>
  </si>
  <si>
    <t>BUFFER — float for Q&amp;A overrun</t>
  </si>
  <si>
    <t>16:00</t>
  </si>
  <si>
    <t>Closing remarks + thank you — sponsors acknowledged</t>
  </si>
  <si>
    <t>App push: 'Reception starting at 16:00'</t>
  </si>
  <si>
    <t>18:00</t>
  </si>
  <si>
    <t>Networking reception</t>
  </si>
  <si>
    <t>AV, Volunteers</t>
  </si>
  <si>
    <t>20:00</t>
  </si>
  <si>
    <t>Teardown</t>
  </si>
  <si>
    <t>Strike: teardown + load-out. Break down stage, AV, registration. Load trucks.</t>
  </si>
  <si>
    <t>AV team, Volunteers</t>
  </si>
  <si>
    <t>20:30</t>
  </si>
  <si>
    <t>Final walkthrough + venue signoff with venue contact</t>
  </si>
  <si>
    <t>CUE SHEET — FOR THE PERSON CALLING THE SHOW</t>
  </si>
  <si>
    <t>Stripped-down minute-by-minute. Mic cues · music cues · slide advances · scripted lines. Print this. Hold it in your hand.</t>
  </si>
  <si>
    <t>Time</t>
  </si>
  <si>
    <t>Cue #</t>
  </si>
  <si>
    <t>Type</t>
  </si>
  <si>
    <t>Cue / Action</t>
  </si>
  <si>
    <t>Scripted Line (verbatim)</t>
  </si>
  <si>
    <t>Standby Before</t>
  </si>
  <si>
    <t>✓</t>
  </si>
  <si>
    <t>10:44</t>
  </si>
  <si>
    <t>Q1</t>
  </si>
  <si>
    <t>Music</t>
  </si>
  <si>
    <t>Fade out walk-in music over 10 sec</t>
  </si>
  <si>
    <t>10:43</t>
  </si>
  <si>
    <t>Q2</t>
  </si>
  <si>
    <t>Lights</t>
  </si>
  <si>
    <t>House down 50%, stage up full</t>
  </si>
  <si>
    <t>Q3</t>
  </si>
  <si>
    <t>Mic</t>
  </si>
  <si>
    <t>Emcee handheld live</t>
  </si>
  <si>
    <t>Q4</t>
  </si>
  <si>
    <t>Script</t>
  </si>
  <si>
    <t>Emcee enters stage right</t>
  </si>
  <si>
    <t>"Good morning everyone, and welcome to [Event Name]..."</t>
  </si>
  <si>
    <t>10:48</t>
  </si>
  <si>
    <t>Q5</t>
  </si>
  <si>
    <t>Slide</t>
  </si>
  <si>
    <t>Advance to slide 2 (Agenda)</t>
  </si>
  <si>
    <t>10:47</t>
  </si>
  <si>
    <t>10:52</t>
  </si>
  <si>
    <t>Q6</t>
  </si>
  <si>
    <t>Advance to slide 3 (Housekeeping)</t>
  </si>
  <si>
    <t>10:51</t>
  </si>
  <si>
    <t>10:58</t>
  </si>
  <si>
    <t>Q7</t>
  </si>
  <si>
    <t>Emcee introduces keynote speaker</t>
  </si>
  <si>
    <t>"It's my great pleasure to introduce..."</t>
  </si>
  <si>
    <t>10:57</t>
  </si>
  <si>
    <t>Q8</t>
  </si>
  <si>
    <t>Swap to keynote lavalier, kill handheld</t>
  </si>
  <si>
    <t>10:59</t>
  </si>
  <si>
    <t>Q9</t>
  </si>
  <si>
    <t>Preset: keynote look</t>
  </si>
  <si>
    <t>Q10</t>
  </si>
  <si>
    <t>Load keynote deck, slide 1</t>
  </si>
  <si>
    <t>11:42</t>
  </si>
  <si>
    <t>Q11</t>
  </si>
  <si>
    <t>Standby</t>
  </si>
  <si>
    <t>3-min warning to speaker via confidence monitor</t>
  </si>
  <si>
    <t>11:39</t>
  </si>
  <si>
    <t>Q12</t>
  </si>
  <si>
    <t>Emcee handheld live, thank speaker</t>
  </si>
  <si>
    <t>"Thank you so much [Name], that was incredible..."</t>
  </si>
  <si>
    <t>11:44</t>
  </si>
  <si>
    <t>11:47</t>
  </si>
  <si>
    <t>Q13</t>
  </si>
  <si>
    <t>Break music up (bed, -10dB under VO)</t>
  </si>
  <si>
    <t>11:46</t>
  </si>
  <si>
    <t>11:48</t>
  </si>
  <si>
    <t>Q14</t>
  </si>
  <si>
    <t>Emcee announces lunch</t>
  </si>
  <si>
    <t>"Lunch is being served in the pre-function area. We'll resume at 1pm sharp in this room."</t>
  </si>
  <si>
    <t>14:44</t>
  </si>
  <si>
    <t>Q15</t>
  </si>
  <si>
    <t>Fade out break music</t>
  </si>
  <si>
    <t>14:43</t>
  </si>
  <si>
    <t>Q16</t>
  </si>
  <si>
    <t>Panel preset — 4 chairs lit, moderator mark</t>
  </si>
  <si>
    <t>Q17</t>
  </si>
  <si>
    <t>4 lavs + moderator handheld live</t>
  </si>
  <si>
    <t>14:40</t>
  </si>
  <si>
    <t>Q18</t>
  </si>
  <si>
    <t>Emcee intros panel</t>
  </si>
  <si>
    <t>"Please welcome our panelists for today's discussion..."</t>
  </si>
  <si>
    <t>15:43</t>
  </si>
  <si>
    <t>Q19</t>
  </si>
  <si>
    <t>2-min warning to moderator</t>
  </si>
  <si>
    <t>15:41</t>
  </si>
  <si>
    <t>Q20</t>
  </si>
  <si>
    <t>Emcee handheld live for closing</t>
  </si>
  <si>
    <t>15:44</t>
  </si>
  <si>
    <t>Q21</t>
  </si>
  <si>
    <t>Closing remarks</t>
  </si>
  <si>
    <t>"Before we wrap up, I want to thank our sponsors..."</t>
  </si>
  <si>
    <t>15:58</t>
  </si>
  <si>
    <t>Q22</t>
  </si>
  <si>
    <t>Invite to reception</t>
  </si>
  <si>
    <t>"Please join us next door for the reception. Safe travels home."</t>
  </si>
  <si>
    <t>15:57</t>
  </si>
  <si>
    <t>Q23</t>
  </si>
  <si>
    <t>Play-out music up full</t>
  </si>
  <si>
    <t>15:59</t>
  </si>
  <si>
    <t>Q24</t>
  </si>
  <si>
    <t>House up full, stage out</t>
  </si>
  <si>
    <t>LOAD-IN &amp; LOAD-OUT MANIFEST</t>
  </si>
  <si>
    <t>Gear arrivals, truck manifest, signoffs. This is where events bleed money — track every case.</t>
  </si>
  <si>
    <t>Direction</t>
  </si>
  <si>
    <t>Item / Case</t>
  </si>
  <si>
    <t>Qty</t>
  </si>
  <si>
    <t>From / To</t>
  </si>
  <si>
    <t>Truck / Vehicle</t>
  </si>
  <si>
    <t>Received By</t>
  </si>
  <si>
    <t>Condition / Notes</t>
  </si>
  <si>
    <t>04:30</t>
  </si>
  <si>
    <t>In</t>
  </si>
  <si>
    <t>Stage deck — 4x8 platforms</t>
  </si>
  <si>
    <t>12</t>
  </si>
  <si>
    <t>ABC Staging</t>
  </si>
  <si>
    <t>Truck 1</t>
  </si>
  <si>
    <t>Stage skirt + steps</t>
  </si>
  <si>
    <t>1 set</t>
  </si>
  <si>
    <t>Main PA — L/R line arrays</t>
  </si>
  <si>
    <t>2</t>
  </si>
  <si>
    <t>XYZ Audio</t>
  </si>
  <si>
    <t>Truck 2</t>
  </si>
  <si>
    <t>Subwoofers</t>
  </si>
  <si>
    <t>4</t>
  </si>
  <si>
    <t>Amp rack + console</t>
  </si>
  <si>
    <t>1</t>
  </si>
  <si>
    <t>Mic kit (lavs, handhelds, headset)</t>
  </si>
  <si>
    <t>1 kit</t>
  </si>
  <si>
    <t>05:30</t>
  </si>
  <si>
    <t>LED wall panels</t>
  </si>
  <si>
    <t>24</t>
  </si>
  <si>
    <t>Video processor + playback laptop</t>
  </si>
  <si>
    <t>Lighting trusses + motors</t>
  </si>
  <si>
    <t>2 sets</t>
  </si>
  <si>
    <t>Bright Light Co</t>
  </si>
  <si>
    <t>Truck 3</t>
  </si>
  <si>
    <t>Moving heads + wash fixtures</t>
  </si>
  <si>
    <t>Registration laptops + printers</t>
  </si>
  <si>
    <t>Client office</t>
  </si>
  <si>
    <t>Van A</t>
  </si>
  <si>
    <t>Badge stock + lanyards</t>
  </si>
  <si>
    <t>Signage + banners</t>
  </si>
  <si>
    <t>Print vendor</t>
  </si>
  <si>
    <t>Van B</t>
  </si>
  <si>
    <t>Gift bags</t>
  </si>
  <si>
    <t>Fulfillment vendor</t>
  </si>
  <si>
    <t>Van C</t>
  </si>
  <si>
    <t>Out</t>
  </si>
  <si>
    <t>Return XYZ Audio</t>
  </si>
  <si>
    <t>18:30</t>
  </si>
  <si>
    <t>Main PA + subs + amps</t>
  </si>
  <si>
    <t>complete</t>
  </si>
  <si>
    <t>19:00</t>
  </si>
  <si>
    <t>Lighting</t>
  </si>
  <si>
    <t>Return Bright Light Co</t>
  </si>
  <si>
    <t>19:30</t>
  </si>
  <si>
    <t>Stage deck + skirt</t>
  </si>
  <si>
    <t>Return ABC Staging</t>
  </si>
  <si>
    <t>Registration + signage + remaining gift bags</t>
  </si>
  <si>
    <t>Return client office</t>
  </si>
  <si>
    <t>VENDOR SCHEDULE</t>
  </si>
  <si>
    <t>External vendors — separate from internal team. Includes COI status, arrival, parking/dock assignment.</t>
  </si>
  <si>
    <t>Vendor</t>
  </si>
  <si>
    <t>Service</t>
  </si>
  <si>
    <t>On-Site Contact</t>
  </si>
  <si>
    <t>Arrival</t>
  </si>
  <si>
    <t>Departure</t>
  </si>
  <si>
    <t>Dock / Parking</t>
  </si>
  <si>
    <t>COI on File</t>
  </si>
  <si>
    <t>Stage build</t>
  </si>
  <si>
    <t>Dock 1</t>
  </si>
  <si>
    <t>Yes</t>
  </si>
  <si>
    <t>Arriving before venue opens — meet at dock</t>
  </si>
  <si>
    <t>AV / LED wall</t>
  </si>
  <si>
    <t>Dock 2</t>
  </si>
  <si>
    <t>Elegant Eats Catering</t>
  </si>
  <si>
    <t>F&amp;B all day</t>
  </si>
  <si>
    <t>Kitchen entrance</t>
  </si>
  <si>
    <t>4 service moments — see Run of Show</t>
  </si>
  <si>
    <t>Print Plus</t>
  </si>
  <si>
    <t>Signage</t>
  </si>
  <si>
    <t>08:00 / 20:00</t>
  </si>
  <si>
    <t>Drop + return</t>
  </si>
  <si>
    <t>Sparkle Floral</t>
  </si>
  <si>
    <t>Floral / décor</t>
  </si>
  <si>
    <t>07:30</t>
  </si>
  <si>
    <t>09:00 / 18:00</t>
  </si>
  <si>
    <t>Front entry</t>
  </si>
  <si>
    <t>Summit Security</t>
  </si>
  <si>
    <t>Event security</t>
  </si>
  <si>
    <t>All entries</t>
  </si>
  <si>
    <t>Full team, 6 officers</t>
  </si>
  <si>
    <t>MediCorp</t>
  </si>
  <si>
    <t>On-site medic</t>
  </si>
  <si>
    <t>Designated station</t>
  </si>
  <si>
    <t>Located off Pre-function</t>
  </si>
  <si>
    <t>Digital Frame</t>
  </si>
  <si>
    <t>Photo/video</t>
  </si>
  <si>
    <t>17:00</t>
  </si>
  <si>
    <t>Visitor parking</t>
  </si>
  <si>
    <t>TechStream</t>
  </si>
  <si>
    <t>Live streaming</t>
  </si>
  <si>
    <t>Coordinate with AV Lead</t>
  </si>
  <si>
    <t>Giveaway Co</t>
  </si>
  <si>
    <t>N/A</t>
  </si>
  <si>
    <t>Drop only</t>
  </si>
  <si>
    <t>CONTINGENCY PLAYBOOK</t>
  </si>
  <si>
    <t>Decide once, react fast. Section A: common scenarios. Section B: YOUR event's specific risks (fill these in).</t>
  </si>
  <si>
    <t>Scenario</t>
  </si>
  <si>
    <t>Likelihood</t>
  </si>
  <si>
    <t>Trigger / Signal</t>
  </si>
  <si>
    <t>Response Plan</t>
  </si>
  <si>
    <t>Decision Owner</t>
  </si>
  <si>
    <t>SECTION A — COMMON SCENARIOS (pre-filled, adapt as needed)</t>
  </si>
  <si>
    <t>Speaker is late or no-show</t>
  </si>
  <si>
    <t>Medium</t>
  </si>
  <si>
    <t>Speaker not on site 30 min before their slot; not reachable by phone</t>
  </si>
  <si>
    <t>1. Emcee extends previous segment or starts Q&amp;A early. 2. Swap in backup speaker or pre-recorded content. 3. Rearrange running order — shift next session forward. 4. Event Lead makes go/no-go call 15 min before slot.</t>
  </si>
  <si>
    <t>AV failure (audio cuts out)</t>
  </si>
  <si>
    <t>Mic, speakers, or playback system loses signal mid-program</t>
  </si>
  <si>
    <t>1. AV Lead switches to backup mic / secondary audio path. 2. Emcee ad-libs and acknowledges issue calmly. 3. If unresolved in 3 min: break early, push schedule. 4. AV Lead radios Production Lead for parts.</t>
  </si>
  <si>
    <t>Projector / screen failure</t>
  </si>
  <si>
    <t>Slides stop advancing, screen goes black, HDMI signal lost</t>
  </si>
  <si>
    <t>1. Speaker continues without slides (briefed in advance this is acceptable). 2. AV swaps laptop / cable / adapter. 3. Use backup screen or TV monitor. 4. Last resort: distribute printed slide handouts.</t>
  </si>
  <si>
    <t>Running behind schedule</t>
  </si>
  <si>
    <t>High</t>
  </si>
  <si>
    <t>Current session ending 10+ min late; cascading delay</t>
  </si>
  <si>
    <t>1. Shorten next break by half. 2. Event Lead + Emcee decide which segment to compress. 3. Communicate change to next speaker privately. 4. Never cut catering breaks entirely — shorten instead.</t>
  </si>
  <si>
    <t>Running ahead of schedule</t>
  </si>
  <si>
    <t>Current session ending 10+ min early</t>
  </si>
  <si>
    <t>1. Extend Q&amp;A or networking break. 2. Do NOT move up next speaker without their awareness. 3. Emcee fills time with pre-prepared content.</t>
  </si>
  <si>
    <t>Registration backup / long lines</t>
  </si>
  <si>
    <t>Line exceeds 20 people or wait exceeds 10 min</t>
  </si>
  <si>
    <t>1. Open additional check-in station. 2. Pull volunteers from other stations. 3. If program start approaching: begin seating unregistered guests, process badges inside.</t>
  </si>
  <si>
    <t>Medical emergency</t>
  </si>
  <si>
    <t>Low</t>
  </si>
  <si>
    <t>Any guest or staff requires medical attention</t>
  </si>
  <si>
    <t>1. First aid responder goes to person. 2. Security clears space. 3. If serious: call 911, notify Event Lead. 4. Designated team member meets EMS at entrance. 5. Program continues unless evacuation needed.</t>
  </si>
  <si>
    <t>Fire alarm / evacuation</t>
  </si>
  <si>
    <t>Alarm sounds or venue issues evacuation order</t>
  </si>
  <si>
    <t>1. Emcee announces calmly from stage, directs to nearest exits. 2. Team leads sweep assigned areas. 3. All staff meet at Assembly Point. 4. Event Lead coordinates with venue + authorities.</t>
  </si>
  <si>
    <t>Catering delay or shortage</t>
  </si>
  <si>
    <t>Food not ready at scheduled time, or running short</t>
  </si>
  <si>
    <t>1. Catering Lead assesses ETA. 2. Emcee extends current session or starts break activity early. 3. If shortage: prioritize registered attendees. 4. Communicate transparently.</t>
  </si>
  <si>
    <t>Weather disruption</t>
  </si>
  <si>
    <t>Variable</t>
  </si>
  <si>
    <t>Rain, extreme heat, wind during outdoor portions</t>
  </si>
  <si>
    <t>1. Activate pre-identified indoor backup space. 2. Communicate via app / signage / emcee. 3. Adjust timing for transition. 4. Trigger decision by [time] — no later.</t>
  </si>
  <si>
    <t>Sponsor / VIP complaint</t>
  </si>
  <si>
    <t>Sponsor or VIP flags dissatisfaction</t>
  </si>
  <si>
    <t>1. Event Lead handles personally — not a junior team member. 2. Listen fully, acknowledge, fix what's fixable. 3. Follow up within 24 hrs regardless of resolution.</t>
  </si>
  <si>
    <t>Internet / WiFi failure</t>
  </si>
  <si>
    <t>Venue WiFi drops; registration or streaming affected</t>
  </si>
  <si>
    <t>1. Switch registration to offline mode (pre-loaded attendee list). 2. Use mobile hotspots for critical devices. 3. If streaming: pause, announce resumption via social.</t>
  </si>
  <si>
    <t>SECTION B — YOUR EVENT-SPECIFIC RISKS (answer the prompts below)</t>
  </si>
  <si>
    <t>PROMPT: What are the 3 things most likely to go wrong at YOUR event that aren't on the list above?</t>
  </si>
  <si>
    <t>Examples: key sponsor's CEO is flying in morning-of (flight delay?). Product demo requires specific model not yet shipped. Controversial speaker may draw protesters. Client's logo printed wrong on step-and-repeat. Key volunteer group is unreliable. Venue is mid-renovation. Permit issue outstanding.</t>
  </si>
  <si>
    <t>YOUR RISK #1</t>
  </si>
  <si>
    <t>YOUR RISK #2</t>
  </si>
  <si>
    <t>YOUR RISK #3</t>
  </si>
  <si>
    <t>PROMPT: What's the 'single point of failure' on your event — the one thing where, if it fails, the whole event fails?</t>
  </si>
  <si>
    <t>Examples: the livestream (for hybrid events), the keynote speaker, the product reveal, the client's approval at 3pm. Whatever it is, it gets triple redundancy.</t>
  </si>
  <si>
    <t>YOUR SPOF</t>
  </si>
  <si>
    <t>PROMPT: If your venue suddenly became unusable 4 hours before the event, what would you do?</t>
  </si>
  <si>
    <t>Even a rough answer is better than improvising in the moment. Who makes the call? Is there a backup venue? How do you notify attendees?</t>
  </si>
  <si>
    <t>YOUR VENUE PLAN B</t>
  </si>
  <si>
    <t>POST-EVENT DEBRIEF</t>
  </si>
  <si>
    <t>Fill within 48 hrs while memory is fresh. This is how your next event gets better.</t>
  </si>
  <si>
    <t>Debrief Date</t>
  </si>
  <si>
    <t>Attendees of Debrief</t>
  </si>
  <si>
    <t>BY THE NUMBERS</t>
  </si>
  <si>
    <t>Attendance (target vs actual)</t>
  </si>
  <si>
    <t>No-show rate</t>
  </si>
  <si>
    <t>NPS / attendee survey score</t>
  </si>
  <si>
    <t>Speaker feedback</t>
  </si>
  <si>
    <t>Sponsor feedback</t>
  </si>
  <si>
    <t>Budget (target vs actual)</t>
  </si>
  <si>
    <t>Incidents logged</t>
  </si>
  <si>
    <t>WHAT WENT WELL</t>
  </si>
  <si>
    <t>Biggest win</t>
  </si>
  <si>
    <t>Processes that worked</t>
  </si>
  <si>
    <t>People / vendors to work with again</t>
  </si>
  <si>
    <t>Moments the team should be proud of</t>
  </si>
  <si>
    <t>WHAT WENT WRONG</t>
  </si>
  <si>
    <t>Biggest miss</t>
  </si>
  <si>
    <t>Near-misses (things that almost went wrong)</t>
  </si>
  <si>
    <t>Where the Run of Show broke down</t>
  </si>
  <si>
    <t>Contingencies we actually needed to use</t>
  </si>
  <si>
    <t>Gaps we hadn't planned for</t>
  </si>
  <si>
    <t>WHAT WE'D DO DIFFERENTLY</t>
  </si>
  <si>
    <t>START doing next time</t>
  </si>
  <si>
    <t>STOP doing next time</t>
  </si>
  <si>
    <t>CONTINUE doing next time</t>
  </si>
  <si>
    <t>VENDOR / PARTNER REVIEW</t>
  </si>
  <si>
    <t>Keep (performed above expectation)</t>
  </si>
  <si>
    <t>Caution (acceptable but watch)</t>
  </si>
  <si>
    <t>Replace (performed below expectation)</t>
  </si>
  <si>
    <t>ACTION ITEMS FOR NEXT EVENT</t>
  </si>
  <si>
    <t>Action 1</t>
  </si>
  <si>
    <t>Action 2</t>
  </si>
  <si>
    <t>Action 3</t>
  </si>
  <si>
    <t>Action 4</t>
  </si>
  <si>
    <t>Action 5</t>
  </si>
  <si>
    <t>Expo Pass Support</t>
  </si>
  <si>
    <t>312-585-7582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</si>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</sst>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6"/>
      <color rgb="FF1F3A5F"/>
      <name val="Arial"/>
      <family val="2"/>
    </font>
    <font>
      <i/>
      <sz val="10"/>
      <color rgb="FF55555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i/>
      <sz val="11"/>
      <color rgb="FF7F6000"/>
      <name val="Arial"/>
      <family val="2"/>
    </font>
    <font>
      <i/>
      <sz val="11"/>
      <color rgb="FF7F6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F3A5F"/>
        <bgColor rgb="FF333399"/>
      </patternFill>
    </fill>
    <fill>
      <patternFill patternType="solid">
        <fgColor rgb="FFFFF2CC"/>
        <bgColor rgb="FFF4F0E6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6" fillId="2" borderId="0" xfId="0" applyFont="1" applyFill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26">
    <dxf>
      <font>
        <color rgb="FF006100"/>
        <name val="Arial"/>
        <charset val="1"/>
      </font>
      <fill>
        <patternFill>
          <bgColor rgb="FFC6EFCE"/>
        </patternFill>
      </fill>
    </dxf>
    <dxf>
      <font>
        <color rgb="FF9C5700"/>
        <name val="Arial"/>
        <charset val="1"/>
      </font>
      <fill>
        <patternFill>
          <bgColor rgb="FFFFEB9C"/>
        </patternFill>
      </fill>
    </dxf>
    <dxf>
      <font>
        <b/>
        <color rgb="FF9C0006"/>
        <name val="Arial"/>
        <charset val="1"/>
      </font>
      <fill>
        <patternFill>
          <bgColor rgb="FFFFC7CE"/>
        </patternFill>
      </fill>
    </dxf>
    <dxf>
      <font>
        <color rgb="FF9C5700"/>
        <name val="Arial"/>
        <charset val="1"/>
      </font>
      <fill>
        <patternFill>
          <bgColor rgb="FFFFEB9C"/>
        </patternFill>
      </fill>
    </dxf>
    <dxf>
      <font>
        <b/>
        <color rgb="FF9C0006"/>
        <name val="Arial"/>
        <charset val="1"/>
      </font>
      <fill>
        <patternFill>
          <bgColor rgb="FFFFC7CE"/>
        </patternFill>
      </fill>
    </dxf>
    <dxf>
      <font>
        <color rgb="FF006100"/>
        <name val="Arial"/>
        <charset val="1"/>
      </font>
      <fill>
        <patternFill>
          <bgColor rgb="FFC6EFCE"/>
        </patternFill>
      </fill>
    </dxf>
    <dxf>
      <font>
        <b/>
        <color rgb="FF974706"/>
        <name val="Arial"/>
        <charset val="1"/>
      </font>
      <fill>
        <patternFill>
          <bgColor rgb="FFFCE4D6"/>
        </patternFill>
      </fill>
    </dxf>
    <dxf>
      <font>
        <b/>
        <color rgb="FF1F3A5F"/>
        <name val="Arial"/>
        <charset val="1"/>
      </font>
      <fill>
        <patternFill>
          <bgColor rgb="FFDEEBF7"/>
        </patternFill>
      </fill>
    </dxf>
    <dxf>
      <fill>
        <patternFill>
          <bgColor rgb="FFF2F2F2"/>
        </patternFill>
      </fill>
    </dxf>
    <dxf>
      <fill>
        <patternFill>
          <bgColor rgb="FFE4DFEC"/>
        </patternFill>
      </fill>
    </dxf>
    <dxf>
      <fill>
        <patternFill>
          <bgColor rgb="FFD9E1F2"/>
        </patternFill>
      </fill>
    </dxf>
    <dxf>
      <fill>
        <patternFill>
          <bgColor rgb="FFDEEBF7"/>
        </patternFill>
      </fill>
    </dxf>
    <dxf>
      <fill>
        <patternFill>
          <bgColor rgb="FFFFF2CC"/>
        </patternFill>
      </fill>
    </dxf>
    <dxf>
      <fill>
        <patternFill>
          <bgColor rgb="FFE2EFDA"/>
        </patternFill>
      </fill>
    </dxf>
    <dxf>
      <fill>
        <patternFill>
          <bgColor rgb="FFFCE4D6"/>
        </patternFill>
      </fill>
    </dxf>
    <dxf>
      <font>
        <color rgb="FF595959"/>
        <name val="Arial"/>
        <charset val="1"/>
      </font>
      <fill>
        <patternFill>
          <bgColor rgb="FFF2F2F2"/>
        </patternFill>
      </fill>
    </dxf>
    <dxf>
      <font>
        <b/>
        <color rgb="FF9C0006"/>
        <name val="Arial"/>
        <charset val="1"/>
      </font>
      <fill>
        <patternFill>
          <bgColor rgb="FFFFC7CE"/>
        </patternFill>
      </fill>
    </dxf>
    <dxf>
      <font>
        <color rgb="FF9C5700"/>
        <name val="Arial"/>
        <charset val="1"/>
      </font>
      <fill>
        <patternFill>
          <bgColor rgb="FFFFEB9C"/>
        </patternFill>
      </fill>
    </dxf>
    <dxf>
      <font>
        <color rgb="FF006100"/>
        <name val="Arial"/>
        <charset val="1"/>
      </font>
      <fill>
        <patternFill>
          <bgColor rgb="FFC6EFCE"/>
        </patternFill>
      </fill>
    </dxf>
    <dxf>
      <font>
        <b/>
        <sz val="10"/>
        <name val="Arial"/>
        <charset val="1"/>
      </font>
    </dxf>
    <dxf>
      <font>
        <b/>
        <sz val="12"/>
        <color rgb="FF7F6000"/>
        <name val="Arial"/>
        <charset val="1"/>
      </font>
      <fill>
        <patternFill>
          <bgColor rgb="FFFFD966"/>
        </patternFill>
      </fill>
    </dxf>
    <dxf>
      <fill>
        <patternFill>
          <bgColor rgb="FFFCE4D6"/>
        </patternFill>
      </fill>
    </dxf>
    <dxf>
      <font>
        <i/>
        <color rgb="FF7F6000"/>
        <name val="Arial"/>
        <charset val="1"/>
      </font>
      <fill>
        <patternFill>
          <bgColor rgb="FFF4F0E6"/>
        </patternFill>
      </fill>
    </dxf>
    <dxf>
      <font>
        <b/>
        <name val="Arial"/>
        <charset val="1"/>
      </font>
      <fill>
        <patternFill>
          <bgColor rgb="FFE2EFDA"/>
        </patternFill>
      </fill>
    </dxf>
    <dxf>
      <fill>
        <patternFill>
          <bgColor rgb="FFFFF2CC"/>
        </patternFill>
      </fill>
    </dxf>
    <dxf>
      <fill>
        <patternFill>
          <bgColor rgb="FFDEEBF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2F2F2"/>
      <rgbColor rgb="FFFF00FF"/>
      <rgbColor rgb="FF00FFFF"/>
      <rgbColor rgb="FF9C0006"/>
      <rgbColor rgb="FF006100"/>
      <rgbColor rgb="FF000080"/>
      <rgbColor rgb="FF7F6000"/>
      <rgbColor rgb="FF800080"/>
      <rgbColor rgb="FF008080"/>
      <rgbColor rgb="FFBFBFBF"/>
      <rgbColor rgb="FF808080"/>
      <rgbColor rgb="FF9999FF"/>
      <rgbColor rgb="FF9C5700"/>
      <rgbColor rgb="FFFFF2CC"/>
      <rgbColor rgb="FFDEEBF7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C6EFCE"/>
      <rgbColor rgb="FFFFEB9C"/>
      <rgbColor rgb="FFE4DFEC"/>
      <rgbColor rgb="FFFCE4D6"/>
      <rgbColor rgb="FFF4F0E6"/>
      <rgbColor rgb="FFFFC7CE"/>
      <rgbColor rgb="FF3366FF"/>
      <rgbColor rgb="FF33CCCC"/>
      <rgbColor rgb="FF99CC00"/>
      <rgbColor rgb="FFFFD966"/>
      <rgbColor rgb="FFFF9900"/>
      <rgbColor rgb="FFFF6600"/>
      <rgbColor rgb="FF595959"/>
      <rgbColor rgb="FF969696"/>
      <rgbColor rgb="FF1F3A5F"/>
      <rgbColor rgb="FF339966"/>
      <rgbColor rgb="FF003300"/>
      <rgbColor rgb="FF333300"/>
      <rgbColor rgb="FF974706"/>
      <rgbColor rgb="FF993366"/>
      <rgbColor rgb="FF333399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showGridLines="0" tabSelected="1" zoomScaleNormal="100" workbookViewId="0">
      <selection activeCell="H30" sqref="H30"/>
    </sheetView>
  </sheetViews>
  <sheetFormatPr baseColWidth="10" defaultColWidth="8.6640625" defaultRowHeight="15" x14ac:dyDescent="0.2"/>
  <cols>
    <col min="1" max="1" width="28" customWidth="1"/>
    <col min="2" max="2" width="62" customWidth="1"/>
    <col min="3" max="4" width="2" customWidth="1"/>
  </cols>
  <sheetData>
    <row r="1" spans="1:4" ht="20" x14ac:dyDescent="0.2">
      <c r="A1" s="14" t="s">
        <v>0</v>
      </c>
      <c r="B1" s="14"/>
      <c r="C1" s="14"/>
      <c r="D1" s="14"/>
    </row>
    <row r="2" spans="1:4" x14ac:dyDescent="0.2">
      <c r="A2" s="15" t="s">
        <v>1</v>
      </c>
      <c r="B2" s="15"/>
      <c r="C2" s="15"/>
      <c r="D2" s="15"/>
    </row>
    <row r="4" spans="1:4" x14ac:dyDescent="0.2">
      <c r="A4" s="1" t="s">
        <v>2</v>
      </c>
      <c r="B4" s="2" t="s">
        <v>3</v>
      </c>
    </row>
    <row r="5" spans="1:4" x14ac:dyDescent="0.2">
      <c r="A5" s="1" t="s">
        <v>4</v>
      </c>
      <c r="B5" s="2" t="s">
        <v>5</v>
      </c>
    </row>
    <row r="6" spans="1:4" x14ac:dyDescent="0.2">
      <c r="A6" s="1" t="s">
        <v>6</v>
      </c>
      <c r="B6" s="2" t="s">
        <v>7</v>
      </c>
    </row>
    <row r="7" spans="1:4" x14ac:dyDescent="0.2">
      <c r="A7" s="1" t="s">
        <v>8</v>
      </c>
      <c r="B7" s="2" t="s">
        <v>9</v>
      </c>
    </row>
    <row r="8" spans="1:4" x14ac:dyDescent="0.2">
      <c r="A8" s="1" t="s">
        <v>10</v>
      </c>
      <c r="B8" s="2" t="s">
        <v>9</v>
      </c>
    </row>
    <row r="9" spans="1:4" x14ac:dyDescent="0.2">
      <c r="A9" s="1" t="s">
        <v>11</v>
      </c>
      <c r="B9" s="2" t="s">
        <v>9</v>
      </c>
    </row>
    <row r="10" spans="1:4" x14ac:dyDescent="0.2">
      <c r="A10" s="1" t="s">
        <v>12</v>
      </c>
      <c r="B10" s="2" t="s">
        <v>9</v>
      </c>
    </row>
    <row r="11" spans="1:4" x14ac:dyDescent="0.2">
      <c r="A11" s="1" t="s">
        <v>13</v>
      </c>
      <c r="B11" s="2" t="s">
        <v>14</v>
      </c>
    </row>
    <row r="12" spans="1:4" x14ac:dyDescent="0.2">
      <c r="A12" s="1"/>
      <c r="B12" s="2"/>
    </row>
    <row r="13" spans="1:4" x14ac:dyDescent="0.2">
      <c r="A13" s="13" t="s">
        <v>15</v>
      </c>
      <c r="B13" s="13"/>
      <c r="C13" s="13"/>
      <c r="D13" s="13"/>
    </row>
    <row r="14" spans="1:4" x14ac:dyDescent="0.2">
      <c r="A14" s="1" t="s">
        <v>16</v>
      </c>
      <c r="B14" s="2" t="s">
        <v>17</v>
      </c>
    </row>
    <row r="15" spans="1:4" x14ac:dyDescent="0.2">
      <c r="A15" s="1" t="s">
        <v>18</v>
      </c>
      <c r="B15" s="2" t="s">
        <v>17</v>
      </c>
    </row>
    <row r="16" spans="1:4" x14ac:dyDescent="0.2">
      <c r="A16" s="1" t="s">
        <v>19</v>
      </c>
      <c r="B16" s="2" t="s">
        <v>17</v>
      </c>
    </row>
    <row r="17" spans="1:4" x14ac:dyDescent="0.2">
      <c r="A17" s="1" t="s">
        <v>20</v>
      </c>
      <c r="B17" s="2" t="s">
        <v>17</v>
      </c>
    </row>
    <row r="18" spans="1:4" x14ac:dyDescent="0.2">
      <c r="A18" s="1" t="s">
        <v>21</v>
      </c>
      <c r="B18" s="2" t="s">
        <v>17</v>
      </c>
    </row>
    <row r="19" spans="1:4" x14ac:dyDescent="0.2">
      <c r="A19" s="1" t="s">
        <v>22</v>
      </c>
      <c r="B19" s="2" t="s">
        <v>17</v>
      </c>
    </row>
    <row r="20" spans="1:4" x14ac:dyDescent="0.2">
      <c r="A20" s="1" t="s">
        <v>23</v>
      </c>
      <c r="B20" s="2" t="s">
        <v>24</v>
      </c>
    </row>
    <row r="21" spans="1:4" x14ac:dyDescent="0.2">
      <c r="A21" s="1" t="s">
        <v>509</v>
      </c>
      <c r="B21" s="11" t="s">
        <v>510</v>
      </c>
    </row>
    <row r="22" spans="1:4" x14ac:dyDescent="0.2">
      <c r="A22" s="1"/>
      <c r="B22" s="2"/>
    </row>
    <row r="23" spans="1:4" x14ac:dyDescent="0.2">
      <c r="A23" s="13" t="s">
        <v>25</v>
      </c>
      <c r="B23" s="13"/>
      <c r="C23" s="13"/>
      <c r="D23" s="13"/>
    </row>
    <row r="24" spans="1:4" x14ac:dyDescent="0.2">
      <c r="A24" s="1" t="s">
        <v>26</v>
      </c>
      <c r="B24" s="2" t="s">
        <v>27</v>
      </c>
    </row>
    <row r="25" spans="1:4" x14ac:dyDescent="0.2">
      <c r="A25" s="1" t="s">
        <v>28</v>
      </c>
      <c r="B25" s="2" t="s">
        <v>29</v>
      </c>
    </row>
    <row r="26" spans="1:4" x14ac:dyDescent="0.2">
      <c r="A26" s="1" t="s">
        <v>30</v>
      </c>
      <c r="B26" s="2" t="s">
        <v>31</v>
      </c>
    </row>
    <row r="27" spans="1:4" x14ac:dyDescent="0.2">
      <c r="A27" s="1" t="s">
        <v>32</v>
      </c>
      <c r="B27" s="2" t="s">
        <v>33</v>
      </c>
    </row>
    <row r="28" spans="1:4" x14ac:dyDescent="0.2">
      <c r="A28" s="1"/>
      <c r="B28" s="2"/>
    </row>
    <row r="29" spans="1:4" x14ac:dyDescent="0.2">
      <c r="A29" s="13" t="s">
        <v>34</v>
      </c>
      <c r="B29" s="13"/>
      <c r="C29" s="13"/>
      <c r="D29" s="13"/>
    </row>
    <row r="30" spans="1:4" x14ac:dyDescent="0.2">
      <c r="A30" s="1" t="s">
        <v>35</v>
      </c>
      <c r="B30" s="2" t="s">
        <v>36</v>
      </c>
    </row>
    <row r="31" spans="1:4" x14ac:dyDescent="0.2">
      <c r="A31" s="1" t="s">
        <v>37</v>
      </c>
      <c r="B31" s="2" t="s">
        <v>38</v>
      </c>
    </row>
    <row r="32" spans="1:4" x14ac:dyDescent="0.2">
      <c r="A32" s="1" t="s">
        <v>39</v>
      </c>
      <c r="B32" s="2" t="s">
        <v>40</v>
      </c>
    </row>
    <row r="33" spans="1:2" x14ac:dyDescent="0.2">
      <c r="A33" s="1" t="s">
        <v>41</v>
      </c>
      <c r="B33" s="2" t="s">
        <v>42</v>
      </c>
    </row>
    <row r="34" spans="1:2" x14ac:dyDescent="0.2">
      <c r="A34" s="1" t="s">
        <v>43</v>
      </c>
      <c r="B34" s="2" t="s">
        <v>44</v>
      </c>
    </row>
    <row r="35" spans="1:2" x14ac:dyDescent="0.2">
      <c r="A35" s="1" t="s">
        <v>45</v>
      </c>
      <c r="B35" s="2" t="s">
        <v>46</v>
      </c>
    </row>
    <row r="36" spans="1:2" x14ac:dyDescent="0.2">
      <c r="A36" s="1" t="s">
        <v>47</v>
      </c>
      <c r="B36" s="2" t="s">
        <v>48</v>
      </c>
    </row>
    <row r="37" spans="1:2" x14ac:dyDescent="0.2">
      <c r="A37" s="1" t="s">
        <v>49</v>
      </c>
      <c r="B37" s="2" t="s">
        <v>50</v>
      </c>
    </row>
    <row r="38" spans="1:2" x14ac:dyDescent="0.2">
      <c r="A38" s="1" t="s">
        <v>51</v>
      </c>
      <c r="B38" s="2" t="s">
        <v>52</v>
      </c>
    </row>
    <row r="43" spans="1:2" x14ac:dyDescent="0.2">
      <c r="A43" t="e" vm="1">
        <v>#VALUE!</v>
      </c>
    </row>
  </sheetData>
  <mergeCells count="5">
    <mergeCell ref="A1:D1"/>
    <mergeCell ref="A2:D2"/>
    <mergeCell ref="A13:D13"/>
    <mergeCell ref="A23:D23"/>
    <mergeCell ref="A29:D29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showGridLines="0" zoomScaleNormal="100" workbookViewId="0">
      <pane ySplit="4" topLeftCell="A5" activePane="bottomLeft" state="frozen"/>
      <selection pane="bottomLeft" sqref="A1:C1"/>
    </sheetView>
  </sheetViews>
  <sheetFormatPr baseColWidth="10" defaultColWidth="8.6640625" defaultRowHeight="15" x14ac:dyDescent="0.2"/>
  <cols>
    <col min="1" max="1" width="30" customWidth="1"/>
    <col min="2" max="2" width="14" customWidth="1"/>
    <col min="3" max="3" width="50" customWidth="1"/>
  </cols>
  <sheetData>
    <row r="1" spans="1:3" ht="20" x14ac:dyDescent="0.2">
      <c r="A1" s="14" t="s">
        <v>53</v>
      </c>
      <c r="B1" s="14"/>
      <c r="C1" s="14"/>
    </row>
    <row r="2" spans="1:3" x14ac:dyDescent="0.2">
      <c r="A2" s="15" t="s">
        <v>54</v>
      </c>
      <c r="B2" s="15"/>
      <c r="C2" s="15"/>
    </row>
    <row r="4" spans="1:3" x14ac:dyDescent="0.2">
      <c r="A4" s="3" t="s">
        <v>55</v>
      </c>
      <c r="B4" s="3" t="s">
        <v>56</v>
      </c>
      <c r="C4" s="3" t="s">
        <v>57</v>
      </c>
    </row>
    <row r="5" spans="1:3" x14ac:dyDescent="0.2">
      <c r="A5" s="4" t="s">
        <v>58</v>
      </c>
      <c r="B5" s="4"/>
      <c r="C5" s="4" t="s">
        <v>59</v>
      </c>
    </row>
    <row r="6" spans="1:3" x14ac:dyDescent="0.2">
      <c r="A6" s="4" t="s">
        <v>60</v>
      </c>
      <c r="B6" s="4" t="s">
        <v>61</v>
      </c>
      <c r="C6" s="4" t="s">
        <v>62</v>
      </c>
    </row>
    <row r="7" spans="1:3" x14ac:dyDescent="0.2">
      <c r="A7" s="4" t="s">
        <v>63</v>
      </c>
      <c r="B7" s="4" t="s">
        <v>64</v>
      </c>
      <c r="C7" s="4" t="s">
        <v>65</v>
      </c>
    </row>
    <row r="8" spans="1:3" x14ac:dyDescent="0.2">
      <c r="A8" s="4" t="s">
        <v>66</v>
      </c>
      <c r="B8" s="4" t="s">
        <v>67</v>
      </c>
      <c r="C8" s="4" t="s">
        <v>68</v>
      </c>
    </row>
    <row r="9" spans="1:3" x14ac:dyDescent="0.2">
      <c r="A9" s="4" t="s">
        <v>69</v>
      </c>
      <c r="B9" s="4" t="s">
        <v>70</v>
      </c>
      <c r="C9" s="4" t="s">
        <v>71</v>
      </c>
    </row>
    <row r="10" spans="1:3" x14ac:dyDescent="0.2">
      <c r="A10" s="4" t="s">
        <v>72</v>
      </c>
      <c r="B10" s="4" t="s">
        <v>70</v>
      </c>
      <c r="C10" s="4" t="s">
        <v>73</v>
      </c>
    </row>
    <row r="11" spans="1:3" x14ac:dyDescent="0.2">
      <c r="A11" s="4" t="s">
        <v>74</v>
      </c>
      <c r="B11" s="4" t="s">
        <v>75</v>
      </c>
      <c r="C11" s="4" t="s">
        <v>76</v>
      </c>
    </row>
    <row r="12" spans="1:3" x14ac:dyDescent="0.2">
      <c r="A12" s="4" t="s">
        <v>77</v>
      </c>
      <c r="B12" s="4" t="s">
        <v>78</v>
      </c>
      <c r="C12" s="4" t="s">
        <v>79</v>
      </c>
    </row>
    <row r="13" spans="1:3" x14ac:dyDescent="0.2">
      <c r="A13" s="4" t="s">
        <v>80</v>
      </c>
      <c r="B13" s="4" t="s">
        <v>64</v>
      </c>
      <c r="C13" s="4" t="s">
        <v>81</v>
      </c>
    </row>
    <row r="14" spans="1:3" x14ac:dyDescent="0.2">
      <c r="A14" s="4" t="s">
        <v>82</v>
      </c>
      <c r="B14" s="4"/>
      <c r="C14" s="4" t="s">
        <v>83</v>
      </c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5"/>
      <c r="B17" s="5"/>
      <c r="C17" s="5"/>
    </row>
    <row r="18" spans="1:3" x14ac:dyDescent="0.2">
      <c r="A18" s="5"/>
      <c r="B18" s="5"/>
      <c r="C18" s="5"/>
    </row>
    <row r="19" spans="1:3" x14ac:dyDescent="0.2">
      <c r="A19" s="5"/>
      <c r="B19" s="5"/>
      <c r="C19" s="5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</sheetData>
  <mergeCells count="2">
    <mergeCell ref="A1:C1"/>
    <mergeCell ref="A2:C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showGridLines="0" zoomScaleNormal="100" workbookViewId="0">
      <pane ySplit="4" topLeftCell="A5" activePane="bottomLeft" state="frozen"/>
      <selection pane="bottomLeft" activeCell="A19" sqref="A19"/>
    </sheetView>
  </sheetViews>
  <sheetFormatPr baseColWidth="10" defaultColWidth="8.6640625" defaultRowHeight="15" x14ac:dyDescent="0.2"/>
  <cols>
    <col min="1" max="1" width="24" customWidth="1"/>
    <col min="2" max="2" width="22" customWidth="1"/>
    <col min="3" max="3" width="16" customWidth="1"/>
    <col min="4" max="4" width="28" customWidth="1"/>
    <col min="5" max="5" width="10" customWidth="1"/>
    <col min="6" max="6" width="18" customWidth="1"/>
    <col min="7" max="7" width="40" customWidth="1"/>
  </cols>
  <sheetData>
    <row r="1" spans="1:7" ht="20" x14ac:dyDescent="0.2">
      <c r="A1" s="14" t="s">
        <v>84</v>
      </c>
      <c r="B1" s="14"/>
      <c r="C1" s="14"/>
      <c r="D1" s="14"/>
      <c r="E1" s="14"/>
      <c r="F1" s="14"/>
      <c r="G1" s="14"/>
    </row>
    <row r="2" spans="1:7" x14ac:dyDescent="0.2">
      <c r="A2" s="15" t="s">
        <v>85</v>
      </c>
      <c r="B2" s="15"/>
      <c r="C2" s="15"/>
      <c r="D2" s="15"/>
      <c r="E2" s="15"/>
      <c r="F2" s="15"/>
      <c r="G2" s="15"/>
    </row>
    <row r="4" spans="1:7" x14ac:dyDescent="0.2">
      <c r="A4" s="3" t="s">
        <v>86</v>
      </c>
      <c r="B4" s="3" t="s">
        <v>87</v>
      </c>
      <c r="C4" s="3" t="s">
        <v>88</v>
      </c>
      <c r="D4" s="3" t="s">
        <v>89</v>
      </c>
      <c r="E4" s="3" t="s">
        <v>90</v>
      </c>
      <c r="F4" s="3" t="s">
        <v>91</v>
      </c>
      <c r="G4" s="3" t="s">
        <v>92</v>
      </c>
    </row>
    <row r="5" spans="1:7" ht="27.75" customHeight="1" x14ac:dyDescent="0.2">
      <c r="A5" s="4" t="s">
        <v>16</v>
      </c>
      <c r="B5" s="4"/>
      <c r="C5" s="4"/>
      <c r="D5" s="4"/>
      <c r="E5" s="4" t="s">
        <v>93</v>
      </c>
      <c r="F5" s="4" t="s">
        <v>94</v>
      </c>
      <c r="G5" s="4" t="s">
        <v>95</v>
      </c>
    </row>
    <row r="6" spans="1:7" ht="27.75" customHeight="1" x14ac:dyDescent="0.2">
      <c r="A6" s="4" t="s">
        <v>18</v>
      </c>
      <c r="B6" s="4"/>
      <c r="C6" s="4"/>
      <c r="D6" s="4"/>
      <c r="E6" s="4" t="s">
        <v>93</v>
      </c>
      <c r="F6" s="4" t="s">
        <v>96</v>
      </c>
      <c r="G6" s="4" t="s">
        <v>97</v>
      </c>
    </row>
    <row r="7" spans="1:7" ht="27.75" customHeight="1" x14ac:dyDescent="0.2">
      <c r="A7" s="4" t="s">
        <v>20</v>
      </c>
      <c r="B7" s="4"/>
      <c r="C7" s="4"/>
      <c r="D7" s="4"/>
      <c r="E7" s="4" t="s">
        <v>93</v>
      </c>
      <c r="F7" s="4" t="s">
        <v>98</v>
      </c>
      <c r="G7" s="4" t="s">
        <v>99</v>
      </c>
    </row>
    <row r="8" spans="1:7" ht="27.75" customHeight="1" x14ac:dyDescent="0.2">
      <c r="A8" s="4" t="s">
        <v>100</v>
      </c>
      <c r="B8" s="4"/>
      <c r="C8" s="4"/>
      <c r="D8" s="4"/>
      <c r="E8" s="4" t="s">
        <v>93</v>
      </c>
      <c r="F8" s="4" t="s">
        <v>101</v>
      </c>
      <c r="G8" s="4" t="s">
        <v>102</v>
      </c>
    </row>
    <row r="9" spans="1:7" ht="27.75" customHeight="1" x14ac:dyDescent="0.2">
      <c r="A9" s="4" t="s">
        <v>103</v>
      </c>
      <c r="B9" s="4"/>
      <c r="C9" s="4"/>
      <c r="D9" s="4"/>
      <c r="E9" s="4" t="s">
        <v>104</v>
      </c>
      <c r="F9" s="4" t="s">
        <v>105</v>
      </c>
      <c r="G9" s="4" t="s">
        <v>106</v>
      </c>
    </row>
    <row r="10" spans="1:7" ht="27.75" customHeight="1" x14ac:dyDescent="0.2">
      <c r="A10" s="4" t="s">
        <v>21</v>
      </c>
      <c r="B10" s="4"/>
      <c r="C10" s="4"/>
      <c r="D10" s="4"/>
      <c r="E10" s="4" t="s">
        <v>104</v>
      </c>
      <c r="F10" s="4" t="s">
        <v>107</v>
      </c>
      <c r="G10" s="4" t="s">
        <v>108</v>
      </c>
    </row>
    <row r="11" spans="1:7" ht="27.75" customHeight="1" x14ac:dyDescent="0.2">
      <c r="A11" s="4" t="s">
        <v>109</v>
      </c>
      <c r="B11" s="4"/>
      <c r="C11" s="4"/>
      <c r="D11" s="4"/>
      <c r="E11" s="4" t="s">
        <v>93</v>
      </c>
      <c r="F11" s="4" t="s">
        <v>110</v>
      </c>
      <c r="G11" s="4" t="s">
        <v>111</v>
      </c>
    </row>
    <row r="12" spans="1:7" ht="27.75" customHeight="1" x14ac:dyDescent="0.2">
      <c r="A12" s="4" t="s">
        <v>112</v>
      </c>
      <c r="B12" s="4"/>
      <c r="C12" s="4"/>
      <c r="D12" s="4"/>
      <c r="E12" s="4" t="s">
        <v>104</v>
      </c>
      <c r="F12" s="4" t="s">
        <v>113</v>
      </c>
      <c r="G12" s="4" t="s">
        <v>114</v>
      </c>
    </row>
    <row r="13" spans="1:7" ht="27.75" customHeight="1" x14ac:dyDescent="0.2">
      <c r="A13" s="4" t="s">
        <v>115</v>
      </c>
      <c r="B13" s="4"/>
      <c r="C13" s="4"/>
      <c r="D13" s="4"/>
      <c r="E13" s="4" t="s">
        <v>104</v>
      </c>
      <c r="F13" s="4" t="s">
        <v>113</v>
      </c>
      <c r="G13" s="4" t="s">
        <v>114</v>
      </c>
    </row>
    <row r="14" spans="1:7" ht="27.75" customHeight="1" x14ac:dyDescent="0.2">
      <c r="A14" s="4" t="s">
        <v>116</v>
      </c>
      <c r="B14" s="4"/>
      <c r="C14" s="4"/>
      <c r="D14" s="4"/>
      <c r="E14" s="4" t="s">
        <v>104</v>
      </c>
      <c r="F14" s="4" t="s">
        <v>113</v>
      </c>
      <c r="G14" s="4" t="s">
        <v>114</v>
      </c>
    </row>
    <row r="15" spans="1:7" ht="27.75" customHeight="1" x14ac:dyDescent="0.2">
      <c r="A15" s="4" t="s">
        <v>117</v>
      </c>
      <c r="B15" s="4"/>
      <c r="C15" s="4"/>
      <c r="D15" s="4"/>
      <c r="E15" s="4" t="s">
        <v>118</v>
      </c>
      <c r="F15" s="4" t="s">
        <v>119</v>
      </c>
      <c r="G15" s="4" t="s">
        <v>120</v>
      </c>
    </row>
    <row r="16" spans="1:7" ht="27.75" customHeight="1" x14ac:dyDescent="0.2">
      <c r="A16" s="4" t="s">
        <v>121</v>
      </c>
      <c r="B16" s="4"/>
      <c r="C16" s="4"/>
      <c r="D16" s="4"/>
      <c r="E16" s="4" t="s">
        <v>104</v>
      </c>
      <c r="F16" s="4" t="s">
        <v>122</v>
      </c>
      <c r="G16" s="4" t="s">
        <v>123</v>
      </c>
    </row>
    <row r="17" spans="1:7" ht="27.75" customHeight="1" x14ac:dyDescent="0.2">
      <c r="A17" s="4" t="s">
        <v>19</v>
      </c>
      <c r="B17" s="4"/>
      <c r="C17" s="4"/>
      <c r="D17" s="4"/>
      <c r="E17" s="4" t="s">
        <v>124</v>
      </c>
      <c r="F17" s="4" t="s">
        <v>125</v>
      </c>
      <c r="G17" s="4" t="s">
        <v>126</v>
      </c>
    </row>
    <row r="18" spans="1:7" ht="27.75" customHeight="1" x14ac:dyDescent="0.2">
      <c r="A18" s="4" t="s">
        <v>127</v>
      </c>
      <c r="B18" s="4"/>
      <c r="C18" s="4"/>
      <c r="D18" s="4"/>
      <c r="E18" s="4" t="s">
        <v>104</v>
      </c>
      <c r="F18" s="4" t="s">
        <v>128</v>
      </c>
      <c r="G18" s="4" t="s">
        <v>129</v>
      </c>
    </row>
    <row r="19" spans="1:7" ht="27.75" customHeight="1" x14ac:dyDescent="0.2">
      <c r="A19" s="6"/>
      <c r="B19" s="6"/>
      <c r="C19" s="6"/>
      <c r="D19" s="6"/>
      <c r="E19" s="6"/>
      <c r="F19" s="6"/>
      <c r="G19" s="6"/>
    </row>
    <row r="20" spans="1:7" ht="27.75" customHeight="1" x14ac:dyDescent="0.2">
      <c r="A20" s="6"/>
      <c r="B20" s="6"/>
      <c r="C20" s="6"/>
      <c r="D20" s="6"/>
      <c r="E20" s="6"/>
      <c r="F20" s="6"/>
      <c r="G20" s="6"/>
    </row>
    <row r="21" spans="1:7" ht="27.75" customHeight="1" x14ac:dyDescent="0.2">
      <c r="A21" s="6"/>
      <c r="B21" s="6"/>
      <c r="C21" s="6"/>
      <c r="D21" s="6"/>
      <c r="E21" s="6"/>
      <c r="F21" s="6"/>
      <c r="G21" s="6"/>
    </row>
    <row r="22" spans="1:7" ht="27.75" customHeight="1" x14ac:dyDescent="0.2">
      <c r="A22" s="6"/>
      <c r="B22" s="6"/>
      <c r="C22" s="6"/>
      <c r="D22" s="6"/>
      <c r="E22" s="6"/>
      <c r="F22" s="6"/>
      <c r="G22" s="6"/>
    </row>
    <row r="23" spans="1:7" ht="27.75" customHeight="1" x14ac:dyDescent="0.2">
      <c r="A23" s="6"/>
      <c r="B23" s="6"/>
      <c r="C23" s="6"/>
      <c r="D23" s="6"/>
      <c r="E23" s="6"/>
      <c r="F23" s="6"/>
      <c r="G23" s="6"/>
    </row>
    <row r="24" spans="1:7" ht="27.75" customHeight="1" x14ac:dyDescent="0.2">
      <c r="A24" s="6"/>
      <c r="B24" s="6"/>
      <c r="C24" s="6"/>
      <c r="D24" s="6"/>
      <c r="E24" s="6"/>
      <c r="F24" s="6"/>
      <c r="G24" s="6"/>
    </row>
    <row r="25" spans="1:7" ht="27.75" customHeight="1" x14ac:dyDescent="0.2">
      <c r="A25" s="6"/>
      <c r="B25" s="6"/>
      <c r="C25" s="6"/>
      <c r="D25" s="6"/>
      <c r="E25" s="6"/>
      <c r="F25" s="6"/>
      <c r="G25" s="6"/>
    </row>
    <row r="26" spans="1:7" ht="27.75" customHeight="1" x14ac:dyDescent="0.2">
      <c r="A26" s="6"/>
      <c r="B26" s="6"/>
      <c r="C26" s="6"/>
      <c r="D26" s="6"/>
      <c r="E26" s="6"/>
      <c r="F26" s="6"/>
      <c r="G26" s="6"/>
    </row>
    <row r="27" spans="1:7" ht="27.75" customHeight="1" x14ac:dyDescent="0.2">
      <c r="A27" s="6"/>
      <c r="B27" s="6"/>
      <c r="C27" s="6"/>
      <c r="D27" s="6"/>
      <c r="E27" s="6"/>
      <c r="F27" s="6"/>
      <c r="G27" s="6"/>
    </row>
    <row r="28" spans="1:7" ht="27.75" customHeight="1" x14ac:dyDescent="0.2">
      <c r="A28" s="6"/>
      <c r="B28" s="6"/>
      <c r="C28" s="6"/>
      <c r="D28" s="6"/>
      <c r="E28" s="6"/>
      <c r="F28" s="6"/>
      <c r="G28" s="6"/>
    </row>
  </sheetData>
  <mergeCells count="2">
    <mergeCell ref="A1:G1"/>
    <mergeCell ref="A2:G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0"/>
  <sheetViews>
    <sheetView showGridLines="0" zoomScaleNormal="100" workbookViewId="0">
      <pane ySplit="4" topLeftCell="A5" activePane="bottomLeft" state="frozen"/>
      <selection pane="bottomLeft" activeCell="J7" sqref="J7"/>
    </sheetView>
  </sheetViews>
  <sheetFormatPr baseColWidth="10" defaultColWidth="8.6640625" defaultRowHeight="15" x14ac:dyDescent="0.2"/>
  <cols>
    <col min="1" max="2" width="8" customWidth="1"/>
    <col min="3" max="3" width="7" customWidth="1"/>
    <col min="4" max="4" width="11" customWidth="1"/>
    <col min="5" max="5" width="5" customWidth="1"/>
    <col min="6" max="6" width="36" customWidth="1"/>
    <col min="7" max="7" width="18" customWidth="1"/>
    <col min="8" max="8" width="14" customWidth="1"/>
    <col min="9" max="9" width="20" customWidth="1"/>
    <col min="10" max="10" width="16" customWidth="1"/>
    <col min="11" max="11" width="28" customWidth="1"/>
    <col min="12" max="12" width="13" customWidth="1"/>
  </cols>
  <sheetData>
    <row r="1" spans="1:12" ht="20" x14ac:dyDescent="0.2">
      <c r="A1" s="14" t="s">
        <v>130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">
      <c r="A2" s="15" t="s">
        <v>131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4" spans="1:12" ht="31.5" customHeight="1" x14ac:dyDescent="0.2">
      <c r="A4" s="3" t="s">
        <v>132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  <c r="G4" s="3" t="s">
        <v>138</v>
      </c>
      <c r="H4" s="3" t="s">
        <v>139</v>
      </c>
      <c r="I4" s="3" t="s">
        <v>140</v>
      </c>
      <c r="J4" s="3" t="s">
        <v>141</v>
      </c>
      <c r="K4" s="3" t="s">
        <v>142</v>
      </c>
      <c r="L4" s="3" t="s">
        <v>143</v>
      </c>
    </row>
    <row r="5" spans="1:12" ht="36" customHeight="1" x14ac:dyDescent="0.2">
      <c r="A5" s="7" t="s">
        <v>144</v>
      </c>
      <c r="B5" s="7" t="s">
        <v>145</v>
      </c>
      <c r="C5" s="7" t="str">
        <f t="shared" ref="C5:C40" si="0">IF(AND(ISNUMBER(TIMEVALUE(A5)),ISNUMBER(TIMEVALUE(B5))),TEXT(TIMEVALUE(B5)-TIMEVALUE(A5),"h:mm"),"")</f>
        <v>1:00</v>
      </c>
      <c r="D5" s="4" t="s">
        <v>146</v>
      </c>
      <c r="E5" s="7" t="s">
        <v>136</v>
      </c>
      <c r="F5" s="4" t="s">
        <v>147</v>
      </c>
      <c r="G5" s="4" t="s">
        <v>18</v>
      </c>
      <c r="H5" s="4">
        <f t="shared" ref="H5:H40" si="1">IFERROR(VLOOKUP(G5,TeamTable,3,FALSE()),"")</f>
        <v>0</v>
      </c>
      <c r="I5" s="4" t="s">
        <v>148</v>
      </c>
      <c r="J5" s="4" t="s">
        <v>58</v>
      </c>
      <c r="K5" s="4"/>
      <c r="L5" s="4" t="s">
        <v>149</v>
      </c>
    </row>
    <row r="6" spans="1:12" ht="36" customHeight="1" x14ac:dyDescent="0.2">
      <c r="A6" s="7" t="s">
        <v>145</v>
      </c>
      <c r="B6" s="7" t="s">
        <v>150</v>
      </c>
      <c r="C6" s="7" t="str">
        <f t="shared" si="0"/>
        <v>2:00</v>
      </c>
      <c r="D6" s="4" t="s">
        <v>146</v>
      </c>
      <c r="E6" s="7" t="s">
        <v>136</v>
      </c>
      <c r="F6" s="4" t="s">
        <v>151</v>
      </c>
      <c r="G6" s="4" t="s">
        <v>20</v>
      </c>
      <c r="H6" s="4">
        <f t="shared" si="1"/>
        <v>0</v>
      </c>
      <c r="I6" s="4" t="s">
        <v>152</v>
      </c>
      <c r="J6" s="4" t="s">
        <v>66</v>
      </c>
      <c r="K6" s="4"/>
      <c r="L6" s="4" t="s">
        <v>149</v>
      </c>
    </row>
    <row r="7" spans="1:12" ht="36" customHeight="1" x14ac:dyDescent="0.2">
      <c r="A7" s="7" t="s">
        <v>153</v>
      </c>
      <c r="B7" s="7" t="s">
        <v>154</v>
      </c>
      <c r="C7" s="7" t="str">
        <f t="shared" si="0"/>
        <v>2:00</v>
      </c>
      <c r="D7" s="4" t="s">
        <v>146</v>
      </c>
      <c r="E7" s="7"/>
      <c r="F7" s="12" t="s">
        <v>155</v>
      </c>
      <c r="G7" s="4" t="s">
        <v>103</v>
      </c>
      <c r="H7" s="4">
        <f t="shared" si="1"/>
        <v>0</v>
      </c>
      <c r="I7" s="4" t="s">
        <v>156</v>
      </c>
      <c r="J7" s="4" t="s">
        <v>60</v>
      </c>
      <c r="K7" s="4"/>
      <c r="L7" s="4" t="s">
        <v>149</v>
      </c>
    </row>
    <row r="8" spans="1:12" ht="36" customHeight="1" x14ac:dyDescent="0.2">
      <c r="A8" s="7" t="s">
        <v>150</v>
      </c>
      <c r="B8" s="7" t="s">
        <v>154</v>
      </c>
      <c r="C8" s="7" t="str">
        <f t="shared" si="0"/>
        <v>1:00</v>
      </c>
      <c r="D8" s="4" t="s">
        <v>146</v>
      </c>
      <c r="E8" s="7"/>
      <c r="F8" s="4" t="s">
        <v>157</v>
      </c>
      <c r="G8" s="4" t="s">
        <v>21</v>
      </c>
      <c r="H8" s="4">
        <f t="shared" si="1"/>
        <v>0</v>
      </c>
      <c r="I8" s="4" t="s">
        <v>158</v>
      </c>
      <c r="J8" s="4" t="s">
        <v>63</v>
      </c>
      <c r="K8" s="4"/>
      <c r="L8" s="4" t="s">
        <v>149</v>
      </c>
    </row>
    <row r="9" spans="1:12" ht="36" customHeight="1" x14ac:dyDescent="0.2">
      <c r="A9" s="7" t="s">
        <v>154</v>
      </c>
      <c r="B9" s="7" t="s">
        <v>159</v>
      </c>
      <c r="C9" s="7" t="str">
        <f t="shared" si="0"/>
        <v>0:30</v>
      </c>
      <c r="D9" s="4" t="s">
        <v>160</v>
      </c>
      <c r="E9" s="7" t="s">
        <v>136</v>
      </c>
      <c r="F9" s="4" t="s">
        <v>161</v>
      </c>
      <c r="G9" s="4" t="s">
        <v>18</v>
      </c>
      <c r="H9" s="4">
        <f t="shared" si="1"/>
        <v>0</v>
      </c>
      <c r="I9" s="4" t="s">
        <v>162</v>
      </c>
      <c r="J9" s="4" t="s">
        <v>66</v>
      </c>
      <c r="K9" s="4"/>
      <c r="L9" s="4" t="s">
        <v>149</v>
      </c>
    </row>
    <row r="10" spans="1:12" ht="36" customHeight="1" x14ac:dyDescent="0.2">
      <c r="A10" s="7" t="s">
        <v>159</v>
      </c>
      <c r="B10" s="7" t="s">
        <v>163</v>
      </c>
      <c r="C10" s="7" t="str">
        <f t="shared" si="0"/>
        <v>0:15</v>
      </c>
      <c r="D10" s="4" t="s">
        <v>164</v>
      </c>
      <c r="E10" s="7"/>
      <c r="F10" s="4" t="s">
        <v>165</v>
      </c>
      <c r="G10" s="4" t="s">
        <v>16</v>
      </c>
      <c r="H10" s="4">
        <f t="shared" si="1"/>
        <v>0</v>
      </c>
      <c r="I10" s="4"/>
      <c r="J10" s="4" t="s">
        <v>66</v>
      </c>
      <c r="K10" s="4"/>
      <c r="L10" s="4" t="s">
        <v>149</v>
      </c>
    </row>
    <row r="11" spans="1:12" ht="36" customHeight="1" x14ac:dyDescent="0.2">
      <c r="A11" s="7" t="s">
        <v>163</v>
      </c>
      <c r="B11" s="7" t="s">
        <v>166</v>
      </c>
      <c r="C11" s="7" t="str">
        <f t="shared" si="0"/>
        <v>0:15</v>
      </c>
      <c r="D11" s="4" t="s">
        <v>160</v>
      </c>
      <c r="E11" s="7" t="s">
        <v>136</v>
      </c>
      <c r="F11" s="4" t="s">
        <v>167</v>
      </c>
      <c r="G11" s="4" t="s">
        <v>16</v>
      </c>
      <c r="H11" s="4">
        <f t="shared" si="1"/>
        <v>0</v>
      </c>
      <c r="I11" s="4" t="s">
        <v>168</v>
      </c>
      <c r="J11" s="4" t="s">
        <v>77</v>
      </c>
      <c r="K11" s="4"/>
      <c r="L11" s="4" t="s">
        <v>149</v>
      </c>
    </row>
    <row r="12" spans="1:12" ht="36" customHeight="1" x14ac:dyDescent="0.2">
      <c r="A12" s="7" t="s">
        <v>166</v>
      </c>
      <c r="B12" s="7" t="s">
        <v>169</v>
      </c>
      <c r="C12" s="7" t="str">
        <f t="shared" si="0"/>
        <v>0:30</v>
      </c>
      <c r="D12" s="4" t="s">
        <v>170</v>
      </c>
      <c r="E12" s="7" t="s">
        <v>136</v>
      </c>
      <c r="F12" s="4" t="s">
        <v>171</v>
      </c>
      <c r="G12" s="4" t="s">
        <v>103</v>
      </c>
      <c r="H12" s="4">
        <f t="shared" si="1"/>
        <v>0</v>
      </c>
      <c r="I12" s="4" t="s">
        <v>172</v>
      </c>
      <c r="J12" s="4" t="s">
        <v>60</v>
      </c>
      <c r="K12" s="4" t="s">
        <v>173</v>
      </c>
      <c r="L12" s="4" t="s">
        <v>149</v>
      </c>
    </row>
    <row r="13" spans="1:12" ht="36" customHeight="1" x14ac:dyDescent="0.2">
      <c r="A13" s="7" t="s">
        <v>169</v>
      </c>
      <c r="B13" s="7" t="s">
        <v>174</v>
      </c>
      <c r="C13" s="7" t="str">
        <f t="shared" si="0"/>
        <v>0:15</v>
      </c>
      <c r="D13" s="4" t="s">
        <v>170</v>
      </c>
      <c r="E13" s="7"/>
      <c r="F13" s="4" t="s">
        <v>175</v>
      </c>
      <c r="G13" s="4" t="s">
        <v>20</v>
      </c>
      <c r="H13" s="4">
        <f t="shared" si="1"/>
        <v>0</v>
      </c>
      <c r="I13" s="4" t="s">
        <v>109</v>
      </c>
      <c r="J13" s="4" t="s">
        <v>60</v>
      </c>
      <c r="K13" s="4" t="s">
        <v>176</v>
      </c>
      <c r="L13" s="4" t="s">
        <v>149</v>
      </c>
    </row>
    <row r="14" spans="1:12" ht="36" customHeight="1" x14ac:dyDescent="0.2">
      <c r="A14" s="7" t="s">
        <v>174</v>
      </c>
      <c r="B14" s="7" t="s">
        <v>177</v>
      </c>
      <c r="C14" s="7" t="str">
        <f t="shared" si="0"/>
        <v>0:15</v>
      </c>
      <c r="D14" s="4" t="s">
        <v>170</v>
      </c>
      <c r="E14" s="7" t="s">
        <v>136</v>
      </c>
      <c r="F14" s="4" t="s">
        <v>178</v>
      </c>
      <c r="G14" s="4" t="s">
        <v>109</v>
      </c>
      <c r="H14" s="4">
        <f t="shared" si="1"/>
        <v>0</v>
      </c>
      <c r="I14" s="4" t="s">
        <v>100</v>
      </c>
      <c r="J14" s="4" t="s">
        <v>66</v>
      </c>
      <c r="K14" s="4" t="s">
        <v>179</v>
      </c>
      <c r="L14" s="4" t="s">
        <v>149</v>
      </c>
    </row>
    <row r="15" spans="1:12" ht="36" customHeight="1" x14ac:dyDescent="0.2">
      <c r="A15" s="7" t="s">
        <v>177</v>
      </c>
      <c r="B15" s="7" t="s">
        <v>180</v>
      </c>
      <c r="C15" s="7" t="str">
        <f t="shared" si="0"/>
        <v>0:45</v>
      </c>
      <c r="D15" s="4" t="s">
        <v>170</v>
      </c>
      <c r="E15" s="7" t="s">
        <v>136</v>
      </c>
      <c r="F15" s="4" t="s">
        <v>181</v>
      </c>
      <c r="G15" s="4" t="s">
        <v>109</v>
      </c>
      <c r="H15" s="4">
        <f t="shared" si="1"/>
        <v>0</v>
      </c>
      <c r="I15" s="4" t="s">
        <v>182</v>
      </c>
      <c r="J15" s="4" t="s">
        <v>66</v>
      </c>
      <c r="K15" s="4"/>
      <c r="L15" s="4" t="s">
        <v>149</v>
      </c>
    </row>
    <row r="16" spans="1:12" ht="36" customHeight="1" x14ac:dyDescent="0.2">
      <c r="A16" s="7" t="s">
        <v>180</v>
      </c>
      <c r="B16" s="7" t="s">
        <v>183</v>
      </c>
      <c r="C16" s="7" t="str">
        <f t="shared" si="0"/>
        <v>0:15</v>
      </c>
      <c r="D16" s="4" t="s">
        <v>170</v>
      </c>
      <c r="E16" s="7"/>
      <c r="F16" s="4" t="s">
        <v>184</v>
      </c>
      <c r="G16" s="4" t="s">
        <v>109</v>
      </c>
      <c r="H16" s="4">
        <f t="shared" si="1"/>
        <v>0</v>
      </c>
      <c r="I16" s="4" t="s">
        <v>20</v>
      </c>
      <c r="J16" s="4" t="s">
        <v>66</v>
      </c>
      <c r="K16" s="4" t="s">
        <v>185</v>
      </c>
      <c r="L16" s="4" t="s">
        <v>149</v>
      </c>
    </row>
    <row r="17" spans="1:12" ht="36" customHeight="1" x14ac:dyDescent="0.2">
      <c r="A17" s="7" t="s">
        <v>183</v>
      </c>
      <c r="B17" s="7" t="s">
        <v>186</v>
      </c>
      <c r="C17" s="7" t="str">
        <f t="shared" si="0"/>
        <v>1:00</v>
      </c>
      <c r="D17" s="4" t="s">
        <v>170</v>
      </c>
      <c r="E17" s="7"/>
      <c r="F17" s="4" t="s">
        <v>187</v>
      </c>
      <c r="G17" s="4" t="s">
        <v>21</v>
      </c>
      <c r="H17" s="4">
        <f t="shared" si="1"/>
        <v>0</v>
      </c>
      <c r="I17" s="4" t="s">
        <v>188</v>
      </c>
      <c r="J17" s="4" t="s">
        <v>63</v>
      </c>
      <c r="K17" s="4" t="s">
        <v>189</v>
      </c>
      <c r="L17" s="4" t="s">
        <v>149</v>
      </c>
    </row>
    <row r="18" spans="1:12" ht="36" customHeight="1" x14ac:dyDescent="0.2">
      <c r="A18" s="7" t="s">
        <v>186</v>
      </c>
      <c r="B18" s="7" t="s">
        <v>190</v>
      </c>
      <c r="C18" s="7" t="str">
        <f t="shared" si="0"/>
        <v>1:30</v>
      </c>
      <c r="D18" s="4" t="s">
        <v>170</v>
      </c>
      <c r="E18" s="7"/>
      <c r="F18" s="4" t="s">
        <v>191</v>
      </c>
      <c r="G18" s="4" t="s">
        <v>112</v>
      </c>
      <c r="H18" s="4">
        <f t="shared" si="1"/>
        <v>0</v>
      </c>
      <c r="I18" s="4" t="s">
        <v>192</v>
      </c>
      <c r="J18" s="4" t="s">
        <v>69</v>
      </c>
      <c r="K18" s="4" t="s">
        <v>193</v>
      </c>
      <c r="L18" s="4" t="s">
        <v>149</v>
      </c>
    </row>
    <row r="19" spans="1:12" ht="36" customHeight="1" x14ac:dyDescent="0.2">
      <c r="A19" s="7" t="s">
        <v>190</v>
      </c>
      <c r="B19" s="7" t="s">
        <v>194</v>
      </c>
      <c r="C19" s="7" t="str">
        <f t="shared" si="0"/>
        <v>0:15</v>
      </c>
      <c r="D19" s="4" t="s">
        <v>170</v>
      </c>
      <c r="E19" s="7"/>
      <c r="F19" s="4" t="s">
        <v>195</v>
      </c>
      <c r="G19" s="4" t="s">
        <v>21</v>
      </c>
      <c r="H19" s="4">
        <f t="shared" si="1"/>
        <v>0</v>
      </c>
      <c r="I19" s="4" t="s">
        <v>188</v>
      </c>
      <c r="J19" s="4" t="s">
        <v>63</v>
      </c>
      <c r="K19" s="4"/>
      <c r="L19" s="4" t="s">
        <v>149</v>
      </c>
    </row>
    <row r="20" spans="1:12" ht="36" customHeight="1" x14ac:dyDescent="0.2">
      <c r="A20" s="7" t="s">
        <v>194</v>
      </c>
      <c r="B20" s="7" t="s">
        <v>196</v>
      </c>
      <c r="C20" s="7" t="str">
        <f t="shared" si="0"/>
        <v>0:45</v>
      </c>
      <c r="D20" s="4" t="s">
        <v>170</v>
      </c>
      <c r="E20" s="7" t="s">
        <v>136</v>
      </c>
      <c r="F20" s="4" t="s">
        <v>197</v>
      </c>
      <c r="G20" s="4" t="s">
        <v>109</v>
      </c>
      <c r="H20" s="4">
        <f t="shared" si="1"/>
        <v>0</v>
      </c>
      <c r="I20" s="4" t="s">
        <v>198</v>
      </c>
      <c r="J20" s="4" t="s">
        <v>66</v>
      </c>
      <c r="K20" s="4"/>
      <c r="L20" s="4" t="s">
        <v>149</v>
      </c>
    </row>
    <row r="21" spans="1:12" ht="36" customHeight="1" x14ac:dyDescent="0.2">
      <c r="A21" s="7" t="s">
        <v>196</v>
      </c>
      <c r="B21" s="7" t="s">
        <v>199</v>
      </c>
      <c r="C21" s="7" t="str">
        <f t="shared" si="0"/>
        <v>0:15</v>
      </c>
      <c r="D21" s="4" t="s">
        <v>170</v>
      </c>
      <c r="E21" s="7"/>
      <c r="F21" s="4" t="s">
        <v>200</v>
      </c>
      <c r="G21" s="4" t="s">
        <v>16</v>
      </c>
      <c r="H21" s="4">
        <f t="shared" si="1"/>
        <v>0</v>
      </c>
      <c r="I21" s="4"/>
      <c r="J21" s="4" t="s">
        <v>66</v>
      </c>
      <c r="K21" s="4"/>
      <c r="L21" s="4" t="s">
        <v>149</v>
      </c>
    </row>
    <row r="22" spans="1:12" ht="36" customHeight="1" x14ac:dyDescent="0.2">
      <c r="A22" s="7" t="s">
        <v>199</v>
      </c>
      <c r="B22" s="7" t="s">
        <v>201</v>
      </c>
      <c r="C22" s="7" t="str">
        <f t="shared" si="0"/>
        <v>0:15</v>
      </c>
      <c r="D22" s="4" t="s">
        <v>170</v>
      </c>
      <c r="E22" s="7" t="s">
        <v>136</v>
      </c>
      <c r="F22" s="4" t="s">
        <v>202</v>
      </c>
      <c r="G22" s="4" t="s">
        <v>16</v>
      </c>
      <c r="H22" s="4">
        <f t="shared" si="1"/>
        <v>0</v>
      </c>
      <c r="I22" s="4" t="s">
        <v>109</v>
      </c>
      <c r="J22" s="4" t="s">
        <v>66</v>
      </c>
      <c r="K22" s="4" t="s">
        <v>203</v>
      </c>
      <c r="L22" s="4" t="s">
        <v>149</v>
      </c>
    </row>
    <row r="23" spans="1:12" ht="36" customHeight="1" x14ac:dyDescent="0.2">
      <c r="A23" s="7" t="s">
        <v>201</v>
      </c>
      <c r="B23" s="7" t="s">
        <v>204</v>
      </c>
      <c r="C23" s="7" t="str">
        <f t="shared" si="0"/>
        <v>2:00</v>
      </c>
      <c r="D23" s="4" t="s">
        <v>170</v>
      </c>
      <c r="E23" s="7"/>
      <c r="F23" s="4" t="s">
        <v>205</v>
      </c>
      <c r="G23" s="4" t="s">
        <v>21</v>
      </c>
      <c r="H23" s="4">
        <f t="shared" si="1"/>
        <v>0</v>
      </c>
      <c r="I23" s="4" t="s">
        <v>206</v>
      </c>
      <c r="J23" s="4" t="s">
        <v>80</v>
      </c>
      <c r="K23" s="4"/>
      <c r="L23" s="4" t="s">
        <v>149</v>
      </c>
    </row>
    <row r="24" spans="1:12" ht="36" customHeight="1" x14ac:dyDescent="0.2">
      <c r="A24" s="7" t="s">
        <v>204</v>
      </c>
      <c r="B24" s="7" t="s">
        <v>207</v>
      </c>
      <c r="C24" s="7" t="str">
        <f t="shared" si="0"/>
        <v>2:00</v>
      </c>
      <c r="D24" s="4" t="s">
        <v>208</v>
      </c>
      <c r="E24" s="7" t="s">
        <v>136</v>
      </c>
      <c r="F24" s="4" t="s">
        <v>209</v>
      </c>
      <c r="G24" s="4" t="s">
        <v>18</v>
      </c>
      <c r="H24" s="4">
        <f t="shared" si="1"/>
        <v>0</v>
      </c>
      <c r="I24" s="4" t="s">
        <v>210</v>
      </c>
      <c r="J24" s="4" t="s">
        <v>66</v>
      </c>
      <c r="K24" s="4"/>
      <c r="L24" s="4" t="s">
        <v>149</v>
      </c>
    </row>
    <row r="25" spans="1:12" ht="36" customHeight="1" x14ac:dyDescent="0.2">
      <c r="A25" s="7" t="s">
        <v>207</v>
      </c>
      <c r="B25" s="7" t="s">
        <v>211</v>
      </c>
      <c r="C25" s="7" t="str">
        <f t="shared" si="0"/>
        <v>0:30</v>
      </c>
      <c r="D25" s="4" t="s">
        <v>208</v>
      </c>
      <c r="E25" s="7" t="s">
        <v>136</v>
      </c>
      <c r="F25" s="4" t="s">
        <v>212</v>
      </c>
      <c r="G25" s="4" t="s">
        <v>16</v>
      </c>
      <c r="H25" s="4">
        <f t="shared" si="1"/>
        <v>0</v>
      </c>
      <c r="I25" s="4" t="s">
        <v>19</v>
      </c>
      <c r="J25" s="4" t="s">
        <v>66</v>
      </c>
      <c r="K25" s="4"/>
      <c r="L25" s="4" t="s">
        <v>149</v>
      </c>
    </row>
    <row r="26" spans="1:12" ht="36" customHeight="1" x14ac:dyDescent="0.2">
      <c r="A26" s="7"/>
      <c r="B26" s="7"/>
      <c r="C26" s="7" t="str">
        <f t="shared" si="0"/>
        <v/>
      </c>
      <c r="D26" s="4"/>
      <c r="E26" s="7"/>
      <c r="F26" s="4"/>
      <c r="G26" s="4"/>
      <c r="H26" s="4" t="str">
        <f t="shared" si="1"/>
        <v/>
      </c>
      <c r="I26" s="4"/>
      <c r="J26" s="4"/>
      <c r="K26" s="4"/>
      <c r="L26" s="4"/>
    </row>
    <row r="27" spans="1:12" ht="36" customHeight="1" x14ac:dyDescent="0.2">
      <c r="A27" s="7"/>
      <c r="B27" s="7"/>
      <c r="C27" s="7" t="str">
        <f t="shared" si="0"/>
        <v/>
      </c>
      <c r="D27" s="4"/>
      <c r="E27" s="7"/>
      <c r="F27" s="4"/>
      <c r="G27" s="4"/>
      <c r="H27" s="4" t="str">
        <f t="shared" si="1"/>
        <v/>
      </c>
      <c r="I27" s="4"/>
      <c r="J27" s="4"/>
      <c r="K27" s="4"/>
      <c r="L27" s="4"/>
    </row>
    <row r="28" spans="1:12" ht="36" customHeight="1" x14ac:dyDescent="0.2">
      <c r="A28" s="7"/>
      <c r="B28" s="7"/>
      <c r="C28" s="7" t="str">
        <f t="shared" si="0"/>
        <v/>
      </c>
      <c r="D28" s="4"/>
      <c r="E28" s="7"/>
      <c r="F28" s="4"/>
      <c r="G28" s="4"/>
      <c r="H28" s="4" t="str">
        <f t="shared" si="1"/>
        <v/>
      </c>
      <c r="I28" s="4"/>
      <c r="J28" s="4"/>
      <c r="K28" s="4"/>
      <c r="L28" s="4"/>
    </row>
    <row r="29" spans="1:12" ht="36" customHeight="1" x14ac:dyDescent="0.2">
      <c r="A29" s="7"/>
      <c r="B29" s="7"/>
      <c r="C29" s="7" t="str">
        <f t="shared" si="0"/>
        <v/>
      </c>
      <c r="D29" s="4"/>
      <c r="E29" s="7"/>
      <c r="F29" s="4"/>
      <c r="G29" s="4"/>
      <c r="H29" s="4" t="str">
        <f t="shared" si="1"/>
        <v/>
      </c>
      <c r="I29" s="4"/>
      <c r="J29" s="4"/>
      <c r="K29" s="4"/>
      <c r="L29" s="4"/>
    </row>
    <row r="30" spans="1:12" ht="36" customHeight="1" x14ac:dyDescent="0.2">
      <c r="A30" s="7"/>
      <c r="B30" s="7"/>
      <c r="C30" s="7" t="str">
        <f t="shared" si="0"/>
        <v/>
      </c>
      <c r="D30" s="4"/>
      <c r="E30" s="7"/>
      <c r="F30" s="4"/>
      <c r="G30" s="4"/>
      <c r="H30" s="4" t="str">
        <f t="shared" si="1"/>
        <v/>
      </c>
      <c r="I30" s="4"/>
      <c r="J30" s="4"/>
      <c r="K30" s="4"/>
      <c r="L30" s="4"/>
    </row>
    <row r="31" spans="1:12" ht="36" customHeight="1" x14ac:dyDescent="0.2">
      <c r="A31" s="7"/>
      <c r="B31" s="7"/>
      <c r="C31" s="7" t="str">
        <f t="shared" si="0"/>
        <v/>
      </c>
      <c r="D31" s="4"/>
      <c r="E31" s="7"/>
      <c r="F31" s="4"/>
      <c r="G31" s="4"/>
      <c r="H31" s="4" t="str">
        <f t="shared" si="1"/>
        <v/>
      </c>
      <c r="I31" s="4"/>
      <c r="J31" s="4"/>
      <c r="K31" s="4"/>
      <c r="L31" s="4"/>
    </row>
    <row r="32" spans="1:12" ht="36" customHeight="1" x14ac:dyDescent="0.2">
      <c r="A32" s="7"/>
      <c r="B32" s="7"/>
      <c r="C32" s="7" t="str">
        <f t="shared" si="0"/>
        <v/>
      </c>
      <c r="D32" s="4"/>
      <c r="E32" s="7"/>
      <c r="F32" s="4"/>
      <c r="G32" s="4"/>
      <c r="H32" s="4" t="str">
        <f t="shared" si="1"/>
        <v/>
      </c>
      <c r="I32" s="4"/>
      <c r="J32" s="4"/>
      <c r="K32" s="4"/>
      <c r="L32" s="4"/>
    </row>
    <row r="33" spans="1:12" ht="36" customHeight="1" x14ac:dyDescent="0.2">
      <c r="A33" s="7"/>
      <c r="B33" s="7"/>
      <c r="C33" s="7" t="str">
        <f t="shared" si="0"/>
        <v/>
      </c>
      <c r="D33" s="4"/>
      <c r="E33" s="7"/>
      <c r="F33" s="4"/>
      <c r="G33" s="4"/>
      <c r="H33" s="4" t="str">
        <f t="shared" si="1"/>
        <v/>
      </c>
      <c r="I33" s="4"/>
      <c r="J33" s="4"/>
      <c r="K33" s="4"/>
      <c r="L33" s="4"/>
    </row>
    <row r="34" spans="1:12" ht="36" customHeight="1" x14ac:dyDescent="0.2">
      <c r="A34" s="7"/>
      <c r="B34" s="7"/>
      <c r="C34" s="7" t="str">
        <f t="shared" si="0"/>
        <v/>
      </c>
      <c r="D34" s="4"/>
      <c r="E34" s="7"/>
      <c r="F34" s="4"/>
      <c r="G34" s="4"/>
      <c r="H34" s="4" t="str">
        <f t="shared" si="1"/>
        <v/>
      </c>
      <c r="I34" s="4"/>
      <c r="J34" s="4"/>
      <c r="K34" s="4"/>
      <c r="L34" s="4"/>
    </row>
    <row r="35" spans="1:12" ht="36" customHeight="1" x14ac:dyDescent="0.2">
      <c r="A35" s="7"/>
      <c r="B35" s="7"/>
      <c r="C35" s="7" t="str">
        <f t="shared" si="0"/>
        <v/>
      </c>
      <c r="D35" s="4"/>
      <c r="E35" s="7"/>
      <c r="F35" s="4"/>
      <c r="G35" s="4"/>
      <c r="H35" s="4" t="str">
        <f t="shared" si="1"/>
        <v/>
      </c>
      <c r="I35" s="4"/>
      <c r="J35" s="4"/>
      <c r="K35" s="4"/>
      <c r="L35" s="4"/>
    </row>
    <row r="36" spans="1:12" ht="36" customHeight="1" x14ac:dyDescent="0.2">
      <c r="A36" s="7"/>
      <c r="B36" s="7"/>
      <c r="C36" s="7" t="str">
        <f t="shared" si="0"/>
        <v/>
      </c>
      <c r="D36" s="4"/>
      <c r="E36" s="7"/>
      <c r="F36" s="4"/>
      <c r="G36" s="4"/>
      <c r="H36" s="4" t="str">
        <f t="shared" si="1"/>
        <v/>
      </c>
      <c r="I36" s="4"/>
      <c r="J36" s="4"/>
      <c r="K36" s="4"/>
      <c r="L36" s="4"/>
    </row>
    <row r="37" spans="1:12" ht="36" customHeight="1" x14ac:dyDescent="0.2">
      <c r="A37" s="7"/>
      <c r="B37" s="7"/>
      <c r="C37" s="7" t="str">
        <f t="shared" si="0"/>
        <v/>
      </c>
      <c r="D37" s="4"/>
      <c r="E37" s="7"/>
      <c r="F37" s="4"/>
      <c r="G37" s="4"/>
      <c r="H37" s="4" t="str">
        <f t="shared" si="1"/>
        <v/>
      </c>
      <c r="I37" s="4"/>
      <c r="J37" s="4"/>
      <c r="K37" s="4"/>
      <c r="L37" s="4"/>
    </row>
    <row r="38" spans="1:12" ht="36" customHeight="1" x14ac:dyDescent="0.2">
      <c r="A38" s="7"/>
      <c r="B38" s="7"/>
      <c r="C38" s="7" t="str">
        <f t="shared" si="0"/>
        <v/>
      </c>
      <c r="D38" s="4"/>
      <c r="E38" s="7"/>
      <c r="F38" s="4"/>
      <c r="G38" s="4"/>
      <c r="H38" s="4" t="str">
        <f t="shared" si="1"/>
        <v/>
      </c>
      <c r="I38" s="4"/>
      <c r="J38" s="4"/>
      <c r="K38" s="4"/>
      <c r="L38" s="4"/>
    </row>
    <row r="39" spans="1:12" ht="36" customHeight="1" x14ac:dyDescent="0.2">
      <c r="A39" s="7"/>
      <c r="B39" s="7"/>
      <c r="C39" s="7" t="str">
        <f t="shared" si="0"/>
        <v/>
      </c>
      <c r="D39" s="4"/>
      <c r="E39" s="7"/>
      <c r="F39" s="4"/>
      <c r="G39" s="4"/>
      <c r="H39" s="4" t="str">
        <f t="shared" si="1"/>
        <v/>
      </c>
      <c r="I39" s="4"/>
      <c r="J39" s="4"/>
      <c r="K39" s="4"/>
      <c r="L39" s="4"/>
    </row>
    <row r="40" spans="1:12" ht="36" customHeight="1" x14ac:dyDescent="0.2">
      <c r="A40" s="7"/>
      <c r="B40" s="7"/>
      <c r="C40" s="7" t="str">
        <f t="shared" si="0"/>
        <v/>
      </c>
      <c r="D40" s="4"/>
      <c r="E40" s="7"/>
      <c r="F40" s="4"/>
      <c r="G40" s="4"/>
      <c r="H40" s="4" t="str">
        <f t="shared" si="1"/>
        <v/>
      </c>
      <c r="I40" s="4"/>
      <c r="J40" s="4"/>
      <c r="K40" s="4"/>
      <c r="L40" s="4"/>
    </row>
  </sheetData>
  <mergeCells count="2">
    <mergeCell ref="A1:L1"/>
    <mergeCell ref="A2:L2"/>
  </mergeCells>
  <conditionalFormatting sqref="D5:D40">
    <cfRule type="cellIs" dxfId="25" priority="6" operator="equal">
      <formula>"Setup"</formula>
    </cfRule>
    <cfRule type="cellIs" dxfId="24" priority="7" operator="equal">
      <formula>"Rehearsal"</formula>
    </cfRule>
    <cfRule type="cellIs" dxfId="23" priority="8" operator="equal">
      <formula>"Live"</formula>
    </cfRule>
    <cfRule type="cellIs" dxfId="22" priority="9" operator="equal">
      <formula>"Buffer"</formula>
    </cfRule>
    <cfRule type="cellIs" dxfId="21" priority="10" operator="equal">
      <formula>"Teardown"</formula>
    </cfRule>
  </conditionalFormatting>
  <conditionalFormatting sqref="E5:E40">
    <cfRule type="cellIs" dxfId="20" priority="11" operator="equal">
      <formula>"★"</formula>
    </cfRule>
  </conditionalFormatting>
  <conditionalFormatting sqref="F5:F40">
    <cfRule type="expression" dxfId="19" priority="12">
      <formula>$E5="★"</formula>
    </cfRule>
  </conditionalFormatting>
  <conditionalFormatting sqref="L5:L40">
    <cfRule type="cellIs" dxfId="18" priority="2" operator="equal">
      <formula>"Complete"</formula>
    </cfRule>
    <cfRule type="cellIs" dxfId="17" priority="3" operator="equal">
      <formula>"In Progress"</formula>
    </cfRule>
    <cfRule type="cellIs" dxfId="16" priority="4" operator="equal">
      <formula>"Delayed"</formula>
    </cfRule>
    <cfRule type="cellIs" dxfId="15" priority="5" operator="equal">
      <formula>"Not Started"</formula>
    </cfRule>
  </conditionalFormatting>
  <dataValidations count="5">
    <dataValidation type="list" allowBlank="1" sqref="L5:L40" xr:uid="{00000000-0002-0000-0300-000000000000}">
      <formula1>"Not Started,In Progress,Complete,Delayed,Skipped"</formula1>
      <formula2>0</formula2>
    </dataValidation>
    <dataValidation type="list" allowBlank="1" sqref="D5:D40" xr:uid="{00000000-0002-0000-0300-000001000000}">
      <formula1>"Setup,Rehearsal,Live,Buffer,Teardown"</formula1>
      <formula2>0</formula2>
    </dataValidation>
    <dataValidation type="list" allowBlank="1" sqref="E5:E40" xr:uid="{00000000-0002-0000-0300-000002000000}">
      <formula1>"★"</formula1>
      <formula2>0</formula2>
    </dataValidation>
    <dataValidation type="list" allowBlank="1" sqref="G5:G40" xr:uid="{00000000-0002-0000-0300-000003000000}">
      <formula1>TeamRoles</formula1>
      <formula2>0</formula2>
    </dataValidation>
    <dataValidation type="list" allowBlank="1" sqref="J5:J40" xr:uid="{00000000-0002-0000-0300-000004000000}">
      <formula1>LocationList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showGridLines="0" zoomScaleNormal="100" workbookViewId="0">
      <pane ySplit="4" topLeftCell="A5" activePane="bottomLeft" state="frozen"/>
      <selection pane="bottomLeft" sqref="A1:G1"/>
    </sheetView>
  </sheetViews>
  <sheetFormatPr baseColWidth="10" defaultColWidth="8.6640625" defaultRowHeight="15" x14ac:dyDescent="0.2"/>
  <cols>
    <col min="1" max="1" width="9" customWidth="1"/>
    <col min="2" max="2" width="8" customWidth="1"/>
    <col min="3" max="3" width="11" customWidth="1"/>
    <col min="4" max="4" width="32" customWidth="1"/>
    <col min="5" max="5" width="42" customWidth="1"/>
    <col min="6" max="6" width="12" customWidth="1"/>
    <col min="7" max="7" width="6" customWidth="1"/>
  </cols>
  <sheetData>
    <row r="1" spans="1:7" ht="20" x14ac:dyDescent="0.2">
      <c r="A1" s="14" t="s">
        <v>213</v>
      </c>
      <c r="B1" s="14"/>
      <c r="C1" s="14"/>
      <c r="D1" s="14"/>
      <c r="E1" s="14"/>
      <c r="F1" s="14"/>
      <c r="G1" s="14"/>
    </row>
    <row r="2" spans="1:7" x14ac:dyDescent="0.2">
      <c r="A2" s="15" t="s">
        <v>214</v>
      </c>
      <c r="B2" s="15"/>
      <c r="C2" s="15"/>
      <c r="D2" s="15"/>
      <c r="E2" s="15"/>
      <c r="F2" s="15"/>
      <c r="G2" s="15"/>
    </row>
    <row r="4" spans="1:7" ht="30" x14ac:dyDescent="0.2">
      <c r="A4" s="3" t="s">
        <v>215</v>
      </c>
      <c r="B4" s="3" t="s">
        <v>216</v>
      </c>
      <c r="C4" s="3" t="s">
        <v>217</v>
      </c>
      <c r="D4" s="3" t="s">
        <v>218</v>
      </c>
      <c r="E4" s="3" t="s">
        <v>219</v>
      </c>
      <c r="F4" s="3" t="s">
        <v>220</v>
      </c>
      <c r="G4" s="3" t="s">
        <v>221</v>
      </c>
    </row>
    <row r="5" spans="1:7" ht="30" customHeight="1" x14ac:dyDescent="0.2">
      <c r="A5" s="7" t="s">
        <v>222</v>
      </c>
      <c r="B5" s="7" t="s">
        <v>223</v>
      </c>
      <c r="C5" s="4" t="s">
        <v>224</v>
      </c>
      <c r="D5" s="4" t="s">
        <v>225</v>
      </c>
      <c r="E5" s="4"/>
      <c r="F5" s="7" t="s">
        <v>226</v>
      </c>
      <c r="G5" s="7"/>
    </row>
    <row r="6" spans="1:7" ht="30" customHeight="1" x14ac:dyDescent="0.2">
      <c r="A6" s="7" t="s">
        <v>174</v>
      </c>
      <c r="B6" s="7" t="s">
        <v>227</v>
      </c>
      <c r="C6" s="4" t="s">
        <v>228</v>
      </c>
      <c r="D6" s="4" t="s">
        <v>229</v>
      </c>
      <c r="E6" s="4"/>
      <c r="F6" s="7" t="s">
        <v>222</v>
      </c>
      <c r="G6" s="7"/>
    </row>
    <row r="7" spans="1:7" ht="30" customHeight="1" x14ac:dyDescent="0.2">
      <c r="A7" s="7" t="s">
        <v>174</v>
      </c>
      <c r="B7" s="7" t="s">
        <v>230</v>
      </c>
      <c r="C7" s="4" t="s">
        <v>231</v>
      </c>
      <c r="D7" s="4" t="s">
        <v>232</v>
      </c>
      <c r="E7" s="4"/>
      <c r="F7" s="7" t="s">
        <v>222</v>
      </c>
      <c r="G7" s="7"/>
    </row>
    <row r="8" spans="1:7" ht="30" customHeight="1" x14ac:dyDescent="0.2">
      <c r="A8" s="7" t="s">
        <v>174</v>
      </c>
      <c r="B8" s="7" t="s">
        <v>233</v>
      </c>
      <c r="C8" s="4" t="s">
        <v>234</v>
      </c>
      <c r="D8" s="4" t="s">
        <v>235</v>
      </c>
      <c r="E8" s="4" t="s">
        <v>236</v>
      </c>
      <c r="F8" s="7" t="s">
        <v>222</v>
      </c>
      <c r="G8" s="7"/>
    </row>
    <row r="9" spans="1:7" ht="30" customHeight="1" x14ac:dyDescent="0.2">
      <c r="A9" s="7" t="s">
        <v>237</v>
      </c>
      <c r="B9" s="7" t="s">
        <v>238</v>
      </c>
      <c r="C9" s="4" t="s">
        <v>239</v>
      </c>
      <c r="D9" s="4" t="s">
        <v>240</v>
      </c>
      <c r="E9" s="4"/>
      <c r="F9" s="7" t="s">
        <v>241</v>
      </c>
      <c r="G9" s="7"/>
    </row>
    <row r="10" spans="1:7" ht="30" customHeight="1" x14ac:dyDescent="0.2">
      <c r="A10" s="7" t="s">
        <v>242</v>
      </c>
      <c r="B10" s="7" t="s">
        <v>243</v>
      </c>
      <c r="C10" s="4" t="s">
        <v>239</v>
      </c>
      <c r="D10" s="4" t="s">
        <v>244</v>
      </c>
      <c r="E10" s="4"/>
      <c r="F10" s="7" t="s">
        <v>245</v>
      </c>
      <c r="G10" s="7"/>
    </row>
    <row r="11" spans="1:7" ht="30" customHeight="1" x14ac:dyDescent="0.2">
      <c r="A11" s="7" t="s">
        <v>246</v>
      </c>
      <c r="B11" s="7" t="s">
        <v>247</v>
      </c>
      <c r="C11" s="4" t="s">
        <v>234</v>
      </c>
      <c r="D11" s="4" t="s">
        <v>248</v>
      </c>
      <c r="E11" s="4" t="s">
        <v>249</v>
      </c>
      <c r="F11" s="7" t="s">
        <v>250</v>
      </c>
      <c r="G11" s="7"/>
    </row>
    <row r="12" spans="1:7" ht="30" customHeight="1" x14ac:dyDescent="0.2">
      <c r="A12" s="7" t="s">
        <v>177</v>
      </c>
      <c r="B12" s="7" t="s">
        <v>251</v>
      </c>
      <c r="C12" s="4" t="s">
        <v>231</v>
      </c>
      <c r="D12" s="4" t="s">
        <v>252</v>
      </c>
      <c r="E12" s="4"/>
      <c r="F12" s="7" t="s">
        <v>253</v>
      </c>
      <c r="G12" s="7"/>
    </row>
    <row r="13" spans="1:7" ht="30" customHeight="1" x14ac:dyDescent="0.2">
      <c r="A13" s="7" t="s">
        <v>177</v>
      </c>
      <c r="B13" s="7" t="s">
        <v>254</v>
      </c>
      <c r="C13" s="4" t="s">
        <v>228</v>
      </c>
      <c r="D13" s="4" t="s">
        <v>255</v>
      </c>
      <c r="E13" s="4"/>
      <c r="F13" s="7" t="s">
        <v>253</v>
      </c>
      <c r="G13" s="7"/>
    </row>
    <row r="14" spans="1:7" ht="30" customHeight="1" x14ac:dyDescent="0.2">
      <c r="A14" s="7" t="s">
        <v>177</v>
      </c>
      <c r="B14" s="7" t="s">
        <v>256</v>
      </c>
      <c r="C14" s="4" t="s">
        <v>239</v>
      </c>
      <c r="D14" s="4" t="s">
        <v>257</v>
      </c>
      <c r="E14" s="4"/>
      <c r="F14" s="7" t="s">
        <v>246</v>
      </c>
      <c r="G14" s="7"/>
    </row>
    <row r="15" spans="1:7" ht="30" customHeight="1" x14ac:dyDescent="0.2">
      <c r="A15" s="7" t="s">
        <v>258</v>
      </c>
      <c r="B15" s="7" t="s">
        <v>259</v>
      </c>
      <c r="C15" s="4" t="s">
        <v>260</v>
      </c>
      <c r="D15" s="4" t="s">
        <v>261</v>
      </c>
      <c r="E15" s="4"/>
      <c r="F15" s="7" t="s">
        <v>262</v>
      </c>
      <c r="G15" s="7"/>
    </row>
    <row r="16" spans="1:7" ht="30" customHeight="1" x14ac:dyDescent="0.2">
      <c r="A16" s="7" t="s">
        <v>180</v>
      </c>
      <c r="B16" s="7" t="s">
        <v>263</v>
      </c>
      <c r="C16" s="4" t="s">
        <v>231</v>
      </c>
      <c r="D16" s="4" t="s">
        <v>264</v>
      </c>
      <c r="E16" s="4" t="s">
        <v>265</v>
      </c>
      <c r="F16" s="7" t="s">
        <v>266</v>
      </c>
      <c r="G16" s="7"/>
    </row>
    <row r="17" spans="1:7" ht="30" customHeight="1" x14ac:dyDescent="0.2">
      <c r="A17" s="7" t="s">
        <v>267</v>
      </c>
      <c r="B17" s="7" t="s">
        <v>268</v>
      </c>
      <c r="C17" s="4" t="s">
        <v>224</v>
      </c>
      <c r="D17" s="4" t="s">
        <v>269</v>
      </c>
      <c r="E17" s="4"/>
      <c r="F17" s="7" t="s">
        <v>270</v>
      </c>
      <c r="G17" s="7"/>
    </row>
    <row r="18" spans="1:7" ht="30" customHeight="1" x14ac:dyDescent="0.2">
      <c r="A18" s="7" t="s">
        <v>271</v>
      </c>
      <c r="B18" s="7" t="s">
        <v>272</v>
      </c>
      <c r="C18" s="4" t="s">
        <v>234</v>
      </c>
      <c r="D18" s="4" t="s">
        <v>273</v>
      </c>
      <c r="E18" s="4" t="s">
        <v>274</v>
      </c>
      <c r="F18" s="7" t="s">
        <v>267</v>
      </c>
      <c r="G18" s="7"/>
    </row>
    <row r="19" spans="1:7" ht="30" customHeight="1" x14ac:dyDescent="0.2">
      <c r="A19" s="7" t="s">
        <v>275</v>
      </c>
      <c r="B19" s="7" t="s">
        <v>276</v>
      </c>
      <c r="C19" s="4" t="s">
        <v>224</v>
      </c>
      <c r="D19" s="4" t="s">
        <v>277</v>
      </c>
      <c r="E19" s="4"/>
      <c r="F19" s="7" t="s">
        <v>278</v>
      </c>
      <c r="G19" s="7"/>
    </row>
    <row r="20" spans="1:7" ht="30" customHeight="1" x14ac:dyDescent="0.2">
      <c r="A20" s="7" t="s">
        <v>194</v>
      </c>
      <c r="B20" s="7" t="s">
        <v>279</v>
      </c>
      <c r="C20" s="4" t="s">
        <v>228</v>
      </c>
      <c r="D20" s="4" t="s">
        <v>280</v>
      </c>
      <c r="E20" s="4"/>
      <c r="F20" s="7" t="s">
        <v>275</v>
      </c>
      <c r="G20" s="7"/>
    </row>
    <row r="21" spans="1:7" ht="30" customHeight="1" x14ac:dyDescent="0.2">
      <c r="A21" s="7" t="s">
        <v>194</v>
      </c>
      <c r="B21" s="7" t="s">
        <v>281</v>
      </c>
      <c r="C21" s="4" t="s">
        <v>231</v>
      </c>
      <c r="D21" s="4" t="s">
        <v>282</v>
      </c>
      <c r="E21" s="4"/>
      <c r="F21" s="7" t="s">
        <v>283</v>
      </c>
      <c r="G21" s="7"/>
    </row>
    <row r="22" spans="1:7" ht="30" customHeight="1" x14ac:dyDescent="0.2">
      <c r="A22" s="7" t="s">
        <v>194</v>
      </c>
      <c r="B22" s="7" t="s">
        <v>284</v>
      </c>
      <c r="C22" s="4" t="s">
        <v>234</v>
      </c>
      <c r="D22" s="4" t="s">
        <v>285</v>
      </c>
      <c r="E22" s="4" t="s">
        <v>286</v>
      </c>
      <c r="F22" s="7" t="s">
        <v>275</v>
      </c>
      <c r="G22" s="7"/>
    </row>
    <row r="23" spans="1:7" ht="30" customHeight="1" x14ac:dyDescent="0.2">
      <c r="A23" s="7" t="s">
        <v>287</v>
      </c>
      <c r="B23" s="7" t="s">
        <v>288</v>
      </c>
      <c r="C23" s="4" t="s">
        <v>260</v>
      </c>
      <c r="D23" s="4" t="s">
        <v>289</v>
      </c>
      <c r="E23" s="4"/>
      <c r="F23" s="7" t="s">
        <v>290</v>
      </c>
      <c r="G23" s="7"/>
    </row>
    <row r="24" spans="1:7" ht="30" customHeight="1" x14ac:dyDescent="0.2">
      <c r="A24" s="7" t="s">
        <v>199</v>
      </c>
      <c r="B24" s="7" t="s">
        <v>291</v>
      </c>
      <c r="C24" s="4" t="s">
        <v>231</v>
      </c>
      <c r="D24" s="4" t="s">
        <v>292</v>
      </c>
      <c r="E24" s="4"/>
      <c r="F24" s="7" t="s">
        <v>293</v>
      </c>
      <c r="G24" s="7"/>
    </row>
    <row r="25" spans="1:7" ht="30" customHeight="1" x14ac:dyDescent="0.2">
      <c r="A25" s="7" t="s">
        <v>199</v>
      </c>
      <c r="B25" s="7" t="s">
        <v>294</v>
      </c>
      <c r="C25" s="4" t="s">
        <v>234</v>
      </c>
      <c r="D25" s="4" t="s">
        <v>295</v>
      </c>
      <c r="E25" s="4" t="s">
        <v>296</v>
      </c>
      <c r="F25" s="7" t="s">
        <v>293</v>
      </c>
      <c r="G25" s="7"/>
    </row>
    <row r="26" spans="1:7" ht="30" customHeight="1" x14ac:dyDescent="0.2">
      <c r="A26" s="7" t="s">
        <v>297</v>
      </c>
      <c r="B26" s="7" t="s">
        <v>298</v>
      </c>
      <c r="C26" s="4" t="s">
        <v>234</v>
      </c>
      <c r="D26" s="4" t="s">
        <v>299</v>
      </c>
      <c r="E26" s="4" t="s">
        <v>300</v>
      </c>
      <c r="F26" s="7" t="s">
        <v>301</v>
      </c>
      <c r="G26" s="7"/>
    </row>
    <row r="27" spans="1:7" ht="30" customHeight="1" x14ac:dyDescent="0.2">
      <c r="A27" s="7" t="s">
        <v>201</v>
      </c>
      <c r="B27" s="7" t="s">
        <v>302</v>
      </c>
      <c r="C27" s="4" t="s">
        <v>224</v>
      </c>
      <c r="D27" s="4" t="s">
        <v>303</v>
      </c>
      <c r="E27" s="4"/>
      <c r="F27" s="7" t="s">
        <v>304</v>
      </c>
      <c r="G27" s="7"/>
    </row>
    <row r="28" spans="1:7" ht="30" customHeight="1" x14ac:dyDescent="0.2">
      <c r="A28" s="7" t="s">
        <v>201</v>
      </c>
      <c r="B28" s="7" t="s">
        <v>305</v>
      </c>
      <c r="C28" s="4" t="s">
        <v>228</v>
      </c>
      <c r="D28" s="4" t="s">
        <v>306</v>
      </c>
      <c r="E28" s="4"/>
      <c r="F28" s="7" t="s">
        <v>304</v>
      </c>
      <c r="G28" s="7"/>
    </row>
    <row r="29" spans="1:7" ht="30" customHeight="1" x14ac:dyDescent="0.2">
      <c r="A29" s="6"/>
      <c r="B29" s="6"/>
      <c r="C29" s="6"/>
      <c r="D29" s="6"/>
      <c r="E29" s="6"/>
      <c r="F29" s="6"/>
      <c r="G29" s="6"/>
    </row>
    <row r="30" spans="1:7" ht="30" customHeight="1" x14ac:dyDescent="0.2">
      <c r="A30" s="6"/>
      <c r="B30" s="6"/>
      <c r="C30" s="6"/>
      <c r="D30" s="6"/>
      <c r="E30" s="6"/>
      <c r="F30" s="6"/>
      <c r="G30" s="6"/>
    </row>
    <row r="31" spans="1:7" ht="30" customHeight="1" x14ac:dyDescent="0.2">
      <c r="A31" s="6"/>
      <c r="B31" s="6"/>
      <c r="C31" s="6"/>
      <c r="D31" s="6"/>
      <c r="E31" s="6"/>
      <c r="F31" s="6"/>
      <c r="G31" s="6"/>
    </row>
    <row r="32" spans="1:7" ht="30" customHeight="1" x14ac:dyDescent="0.2">
      <c r="A32" s="6"/>
      <c r="B32" s="6"/>
      <c r="C32" s="6"/>
      <c r="D32" s="6"/>
      <c r="E32" s="6"/>
      <c r="F32" s="6"/>
      <c r="G32" s="6"/>
    </row>
    <row r="33" spans="1:7" ht="30" customHeight="1" x14ac:dyDescent="0.2">
      <c r="A33" s="6"/>
      <c r="B33" s="6"/>
      <c r="C33" s="6"/>
      <c r="D33" s="6"/>
      <c r="E33" s="6"/>
      <c r="F33" s="6"/>
      <c r="G33" s="6"/>
    </row>
    <row r="34" spans="1:7" ht="30" customHeight="1" x14ac:dyDescent="0.2">
      <c r="A34" s="6"/>
      <c r="B34" s="6"/>
      <c r="C34" s="6"/>
      <c r="D34" s="6"/>
      <c r="E34" s="6"/>
      <c r="F34" s="6"/>
      <c r="G34" s="6"/>
    </row>
    <row r="35" spans="1:7" ht="30" customHeight="1" x14ac:dyDescent="0.2">
      <c r="A35" s="6"/>
      <c r="B35" s="6"/>
      <c r="C35" s="6"/>
      <c r="D35" s="6"/>
      <c r="E35" s="6"/>
      <c r="F35" s="6"/>
      <c r="G35" s="6"/>
    </row>
    <row r="36" spans="1:7" ht="30" customHeight="1" x14ac:dyDescent="0.2">
      <c r="A36" s="6"/>
      <c r="B36" s="6"/>
      <c r="C36" s="6"/>
      <c r="D36" s="6"/>
      <c r="E36" s="6"/>
      <c r="F36" s="6"/>
      <c r="G36" s="6"/>
    </row>
    <row r="37" spans="1:7" ht="30" customHeight="1" x14ac:dyDescent="0.2">
      <c r="A37" s="6"/>
      <c r="B37" s="6"/>
      <c r="C37" s="6"/>
      <c r="D37" s="6"/>
      <c r="E37" s="6"/>
      <c r="F37" s="6"/>
      <c r="G37" s="6"/>
    </row>
    <row r="38" spans="1:7" ht="30" customHeight="1" x14ac:dyDescent="0.2">
      <c r="A38" s="6"/>
      <c r="B38" s="6"/>
      <c r="C38" s="6"/>
      <c r="D38" s="6"/>
      <c r="E38" s="6"/>
      <c r="F38" s="6"/>
      <c r="G38" s="6"/>
    </row>
    <row r="39" spans="1:7" ht="30" customHeight="1" x14ac:dyDescent="0.2">
      <c r="A39" s="6"/>
      <c r="B39" s="6"/>
      <c r="C39" s="6"/>
      <c r="D39" s="6"/>
      <c r="E39" s="6"/>
      <c r="F39" s="6"/>
      <c r="G39" s="6"/>
    </row>
    <row r="40" spans="1:7" ht="30" customHeight="1" x14ac:dyDescent="0.2">
      <c r="A40" s="6"/>
      <c r="B40" s="6"/>
      <c r="C40" s="6"/>
      <c r="D40" s="6"/>
      <c r="E40" s="6"/>
      <c r="F40" s="6"/>
      <c r="G40" s="6"/>
    </row>
    <row r="41" spans="1:7" ht="30" customHeight="1" x14ac:dyDescent="0.2">
      <c r="A41" s="6"/>
      <c r="B41" s="6"/>
      <c r="C41" s="6"/>
      <c r="D41" s="6"/>
      <c r="E41" s="6"/>
      <c r="F41" s="6"/>
      <c r="G41" s="6"/>
    </row>
    <row r="42" spans="1:7" ht="30" customHeight="1" x14ac:dyDescent="0.2">
      <c r="A42" s="6"/>
      <c r="B42" s="6"/>
      <c r="C42" s="6"/>
      <c r="D42" s="6"/>
      <c r="E42" s="6"/>
      <c r="F42" s="6"/>
      <c r="G42" s="6"/>
    </row>
    <row r="43" spans="1:7" ht="30" customHeight="1" x14ac:dyDescent="0.2">
      <c r="A43" s="6"/>
      <c r="B43" s="6"/>
      <c r="C43" s="6"/>
      <c r="D43" s="6"/>
      <c r="E43" s="6"/>
      <c r="F43" s="6"/>
      <c r="G43" s="6"/>
    </row>
  </sheetData>
  <mergeCells count="2">
    <mergeCell ref="A1:G1"/>
    <mergeCell ref="A2:G2"/>
  </mergeCells>
  <conditionalFormatting sqref="C5:C44">
    <cfRule type="cellIs" dxfId="14" priority="2" operator="equal">
      <formula>"Mic"</formula>
    </cfRule>
    <cfRule type="cellIs" dxfId="13" priority="3" operator="equal">
      <formula>"Music"</formula>
    </cfRule>
    <cfRule type="cellIs" dxfId="12" priority="4" operator="equal">
      <formula>"Lights"</formula>
    </cfRule>
    <cfRule type="cellIs" dxfId="11" priority="5" operator="equal">
      <formula>"Slide"</formula>
    </cfRule>
    <cfRule type="cellIs" dxfId="10" priority="6" operator="equal">
      <formula>"Video"</formula>
    </cfRule>
    <cfRule type="cellIs" dxfId="9" priority="7" operator="equal">
      <formula>"Script"</formula>
    </cfRule>
    <cfRule type="cellIs" dxfId="8" priority="8" operator="equal">
      <formula>"Standby"</formula>
    </cfRule>
  </conditionalFormatting>
  <dataValidations count="2">
    <dataValidation type="list" allowBlank="1" sqref="C5:C44" xr:uid="{00000000-0002-0000-0400-000000000000}">
      <formula1>"Mic,Music,Lights,Slide,Video,Script,Standby,Other"</formula1>
      <formula2>0</formula2>
    </dataValidation>
    <dataValidation type="list" allowBlank="1" sqref="G5:G44" xr:uid="{00000000-0002-0000-0400-000001000000}">
      <formula1>"✓"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showGridLines="0" zoomScaleNormal="100" workbookViewId="0">
      <pane ySplit="4" topLeftCell="A5" activePane="bottomLeft" state="frozen"/>
      <selection pane="bottomLeft" sqref="A1:H1"/>
    </sheetView>
  </sheetViews>
  <sheetFormatPr baseColWidth="10" defaultColWidth="8.6640625" defaultRowHeight="15" x14ac:dyDescent="0.2"/>
  <cols>
    <col min="1" max="1" width="9" customWidth="1"/>
    <col min="2" max="2" width="11" customWidth="1"/>
    <col min="3" max="3" width="34" customWidth="1"/>
    <col min="4" max="4" width="8" customWidth="1"/>
    <col min="5" max="5" width="22" customWidth="1"/>
    <col min="6" max="6" width="14" customWidth="1"/>
    <col min="7" max="7" width="18" customWidth="1"/>
    <col min="8" max="8" width="30" customWidth="1"/>
  </cols>
  <sheetData>
    <row r="1" spans="1:8" ht="20" x14ac:dyDescent="0.2">
      <c r="A1" s="14" t="s">
        <v>307</v>
      </c>
      <c r="B1" s="14"/>
      <c r="C1" s="14"/>
      <c r="D1" s="14"/>
      <c r="E1" s="14"/>
      <c r="F1" s="14"/>
      <c r="G1" s="14"/>
      <c r="H1" s="14"/>
    </row>
    <row r="2" spans="1:8" x14ac:dyDescent="0.2">
      <c r="A2" s="15" t="s">
        <v>308</v>
      </c>
      <c r="B2" s="15"/>
      <c r="C2" s="15"/>
      <c r="D2" s="15"/>
      <c r="E2" s="15"/>
      <c r="F2" s="15"/>
      <c r="G2" s="15"/>
      <c r="H2" s="15"/>
    </row>
    <row r="4" spans="1:8" x14ac:dyDescent="0.2">
      <c r="A4" s="3" t="s">
        <v>215</v>
      </c>
      <c r="B4" s="3" t="s">
        <v>309</v>
      </c>
      <c r="C4" s="3" t="s">
        <v>310</v>
      </c>
      <c r="D4" s="3" t="s">
        <v>311</v>
      </c>
      <c r="E4" s="3" t="s">
        <v>312</v>
      </c>
      <c r="F4" s="3" t="s">
        <v>313</v>
      </c>
      <c r="G4" s="3" t="s">
        <v>314</v>
      </c>
      <c r="H4" s="3" t="s">
        <v>315</v>
      </c>
    </row>
    <row r="5" spans="1:8" ht="25.5" customHeight="1" x14ac:dyDescent="0.2">
      <c r="A5" s="7" t="s">
        <v>316</v>
      </c>
      <c r="B5" s="7" t="s">
        <v>317</v>
      </c>
      <c r="C5" s="4" t="s">
        <v>318</v>
      </c>
      <c r="D5" s="7" t="s">
        <v>319</v>
      </c>
      <c r="E5" s="4" t="s">
        <v>320</v>
      </c>
      <c r="F5" s="4" t="s">
        <v>321</v>
      </c>
      <c r="G5" s="4"/>
      <c r="H5" s="4"/>
    </row>
    <row r="6" spans="1:8" ht="25.5" customHeight="1" x14ac:dyDescent="0.2">
      <c r="A6" s="7" t="s">
        <v>316</v>
      </c>
      <c r="B6" s="7" t="s">
        <v>317</v>
      </c>
      <c r="C6" s="4" t="s">
        <v>322</v>
      </c>
      <c r="D6" s="7" t="s">
        <v>323</v>
      </c>
      <c r="E6" s="4" t="s">
        <v>320</v>
      </c>
      <c r="F6" s="4" t="s">
        <v>321</v>
      </c>
      <c r="G6" s="4"/>
      <c r="H6" s="4"/>
    </row>
    <row r="7" spans="1:8" ht="25.5" customHeight="1" x14ac:dyDescent="0.2">
      <c r="A7" s="7" t="s">
        <v>144</v>
      </c>
      <c r="B7" s="7" t="s">
        <v>317</v>
      </c>
      <c r="C7" s="4" t="s">
        <v>324</v>
      </c>
      <c r="D7" s="7" t="s">
        <v>325</v>
      </c>
      <c r="E7" s="4" t="s">
        <v>326</v>
      </c>
      <c r="F7" s="4" t="s">
        <v>327</v>
      </c>
      <c r="G7" s="4"/>
      <c r="H7" s="4"/>
    </row>
    <row r="8" spans="1:8" ht="25.5" customHeight="1" x14ac:dyDescent="0.2">
      <c r="A8" s="7" t="s">
        <v>144</v>
      </c>
      <c r="B8" s="7" t="s">
        <v>317</v>
      </c>
      <c r="C8" s="4" t="s">
        <v>328</v>
      </c>
      <c r="D8" s="7" t="s">
        <v>329</v>
      </c>
      <c r="E8" s="4" t="s">
        <v>326</v>
      </c>
      <c r="F8" s="4" t="s">
        <v>327</v>
      </c>
      <c r="G8" s="4"/>
      <c r="H8" s="4"/>
    </row>
    <row r="9" spans="1:8" ht="25.5" customHeight="1" x14ac:dyDescent="0.2">
      <c r="A9" s="7" t="s">
        <v>144</v>
      </c>
      <c r="B9" s="7" t="s">
        <v>317</v>
      </c>
      <c r="C9" s="4" t="s">
        <v>330</v>
      </c>
      <c r="D9" s="7" t="s">
        <v>331</v>
      </c>
      <c r="E9" s="4" t="s">
        <v>326</v>
      </c>
      <c r="F9" s="4" t="s">
        <v>327</v>
      </c>
      <c r="G9" s="4"/>
      <c r="H9" s="4"/>
    </row>
    <row r="10" spans="1:8" ht="25.5" customHeight="1" x14ac:dyDescent="0.2">
      <c r="A10" s="7" t="s">
        <v>144</v>
      </c>
      <c r="B10" s="7" t="s">
        <v>317</v>
      </c>
      <c r="C10" s="4" t="s">
        <v>332</v>
      </c>
      <c r="D10" s="7" t="s">
        <v>333</v>
      </c>
      <c r="E10" s="4" t="s">
        <v>326</v>
      </c>
      <c r="F10" s="4" t="s">
        <v>327</v>
      </c>
      <c r="G10" s="4"/>
      <c r="H10" s="4"/>
    </row>
    <row r="11" spans="1:8" ht="25.5" customHeight="1" x14ac:dyDescent="0.2">
      <c r="A11" s="7" t="s">
        <v>334</v>
      </c>
      <c r="B11" s="7" t="s">
        <v>317</v>
      </c>
      <c r="C11" s="4" t="s">
        <v>335</v>
      </c>
      <c r="D11" s="7" t="s">
        <v>336</v>
      </c>
      <c r="E11" s="4" t="s">
        <v>326</v>
      </c>
      <c r="F11" s="4" t="s">
        <v>327</v>
      </c>
      <c r="G11" s="4"/>
      <c r="H11" s="4"/>
    </row>
    <row r="12" spans="1:8" ht="25.5" customHeight="1" x14ac:dyDescent="0.2">
      <c r="A12" s="7" t="s">
        <v>334</v>
      </c>
      <c r="B12" s="7" t="s">
        <v>317</v>
      </c>
      <c r="C12" s="4" t="s">
        <v>337</v>
      </c>
      <c r="D12" s="7" t="s">
        <v>333</v>
      </c>
      <c r="E12" s="4" t="s">
        <v>326</v>
      </c>
      <c r="F12" s="4" t="s">
        <v>327</v>
      </c>
      <c r="G12" s="4"/>
      <c r="H12" s="4"/>
    </row>
    <row r="13" spans="1:8" ht="25.5" customHeight="1" x14ac:dyDescent="0.2">
      <c r="A13" s="7" t="s">
        <v>145</v>
      </c>
      <c r="B13" s="7" t="s">
        <v>317</v>
      </c>
      <c r="C13" s="4" t="s">
        <v>338</v>
      </c>
      <c r="D13" s="7" t="s">
        <v>339</v>
      </c>
      <c r="E13" s="4" t="s">
        <v>340</v>
      </c>
      <c r="F13" s="4" t="s">
        <v>341</v>
      </c>
      <c r="G13" s="4"/>
      <c r="H13" s="4"/>
    </row>
    <row r="14" spans="1:8" ht="25.5" customHeight="1" x14ac:dyDescent="0.2">
      <c r="A14" s="7" t="s">
        <v>145</v>
      </c>
      <c r="B14" s="7" t="s">
        <v>317</v>
      </c>
      <c r="C14" s="4" t="s">
        <v>342</v>
      </c>
      <c r="D14" s="7" t="s">
        <v>336</v>
      </c>
      <c r="E14" s="4" t="s">
        <v>340</v>
      </c>
      <c r="F14" s="4" t="s">
        <v>341</v>
      </c>
      <c r="G14" s="4"/>
      <c r="H14" s="4"/>
    </row>
    <row r="15" spans="1:8" ht="25.5" customHeight="1" x14ac:dyDescent="0.2">
      <c r="A15" s="7" t="s">
        <v>153</v>
      </c>
      <c r="B15" s="7" t="s">
        <v>317</v>
      </c>
      <c r="C15" s="4" t="s">
        <v>343</v>
      </c>
      <c r="D15" s="7" t="s">
        <v>329</v>
      </c>
      <c r="E15" s="4" t="s">
        <v>344</v>
      </c>
      <c r="F15" s="4" t="s">
        <v>345</v>
      </c>
      <c r="G15" s="4"/>
      <c r="H15" s="4"/>
    </row>
    <row r="16" spans="1:8" ht="25.5" customHeight="1" x14ac:dyDescent="0.2">
      <c r="A16" s="7" t="s">
        <v>153</v>
      </c>
      <c r="B16" s="7" t="s">
        <v>317</v>
      </c>
      <c r="C16" s="4" t="s">
        <v>346</v>
      </c>
      <c r="D16" s="7" t="s">
        <v>67</v>
      </c>
      <c r="E16" s="4" t="s">
        <v>344</v>
      </c>
      <c r="F16" s="4" t="s">
        <v>345</v>
      </c>
      <c r="G16" s="4"/>
      <c r="H16" s="4"/>
    </row>
    <row r="17" spans="1:8" ht="25.5" customHeight="1" x14ac:dyDescent="0.2">
      <c r="A17" s="7" t="s">
        <v>153</v>
      </c>
      <c r="B17" s="7" t="s">
        <v>317</v>
      </c>
      <c r="C17" s="4" t="s">
        <v>347</v>
      </c>
      <c r="D17" s="7" t="s">
        <v>323</v>
      </c>
      <c r="E17" s="4" t="s">
        <v>348</v>
      </c>
      <c r="F17" s="4" t="s">
        <v>349</v>
      </c>
      <c r="G17" s="4"/>
      <c r="H17" s="4"/>
    </row>
    <row r="18" spans="1:8" ht="25.5" customHeight="1" x14ac:dyDescent="0.2">
      <c r="A18" s="7" t="s">
        <v>150</v>
      </c>
      <c r="B18" s="7" t="s">
        <v>317</v>
      </c>
      <c r="C18" s="4" t="s">
        <v>350</v>
      </c>
      <c r="D18" s="7" t="s">
        <v>67</v>
      </c>
      <c r="E18" s="4" t="s">
        <v>351</v>
      </c>
      <c r="F18" s="4" t="s">
        <v>352</v>
      </c>
      <c r="G18" s="4"/>
      <c r="H18" s="4"/>
    </row>
    <row r="19" spans="1:8" ht="25.5" customHeight="1" x14ac:dyDescent="0.2">
      <c r="A19" s="7" t="s">
        <v>204</v>
      </c>
      <c r="B19" s="7" t="s">
        <v>353</v>
      </c>
      <c r="C19" s="4" t="s">
        <v>335</v>
      </c>
      <c r="D19" s="7" t="s">
        <v>336</v>
      </c>
      <c r="E19" s="4" t="s">
        <v>354</v>
      </c>
      <c r="F19" s="4" t="s">
        <v>327</v>
      </c>
      <c r="G19" s="4"/>
      <c r="H19" s="4"/>
    </row>
    <row r="20" spans="1:8" ht="25.5" customHeight="1" x14ac:dyDescent="0.2">
      <c r="A20" s="7" t="s">
        <v>355</v>
      </c>
      <c r="B20" s="7" t="s">
        <v>353</v>
      </c>
      <c r="C20" s="4" t="s">
        <v>356</v>
      </c>
      <c r="D20" s="7" t="s">
        <v>357</v>
      </c>
      <c r="E20" s="4" t="s">
        <v>354</v>
      </c>
      <c r="F20" s="4" t="s">
        <v>327</v>
      </c>
      <c r="G20" s="4"/>
      <c r="H20" s="4"/>
    </row>
    <row r="21" spans="1:8" ht="25.5" customHeight="1" x14ac:dyDescent="0.2">
      <c r="A21" s="7" t="s">
        <v>358</v>
      </c>
      <c r="B21" s="7" t="s">
        <v>353</v>
      </c>
      <c r="C21" s="4" t="s">
        <v>359</v>
      </c>
      <c r="D21" s="7" t="s">
        <v>357</v>
      </c>
      <c r="E21" s="4" t="s">
        <v>360</v>
      </c>
      <c r="F21" s="4" t="s">
        <v>341</v>
      </c>
      <c r="G21" s="4"/>
      <c r="H21" s="4"/>
    </row>
    <row r="22" spans="1:8" ht="25.5" customHeight="1" x14ac:dyDescent="0.2">
      <c r="A22" s="7" t="s">
        <v>361</v>
      </c>
      <c r="B22" s="7" t="s">
        <v>353</v>
      </c>
      <c r="C22" s="4" t="s">
        <v>362</v>
      </c>
      <c r="D22" s="7" t="s">
        <v>357</v>
      </c>
      <c r="E22" s="4" t="s">
        <v>363</v>
      </c>
      <c r="F22" s="4" t="s">
        <v>321</v>
      </c>
      <c r="G22" s="4"/>
      <c r="H22" s="4"/>
    </row>
    <row r="23" spans="1:8" ht="25.5" customHeight="1" x14ac:dyDescent="0.2">
      <c r="A23" s="7" t="s">
        <v>207</v>
      </c>
      <c r="B23" s="7" t="s">
        <v>353</v>
      </c>
      <c r="C23" s="4" t="s">
        <v>364</v>
      </c>
      <c r="D23" s="7" t="s">
        <v>124</v>
      </c>
      <c r="E23" s="4" t="s">
        <v>365</v>
      </c>
      <c r="F23" s="4" t="s">
        <v>345</v>
      </c>
      <c r="G23" s="4"/>
      <c r="H23" s="4"/>
    </row>
    <row r="24" spans="1:8" ht="25.5" customHeight="1" x14ac:dyDescent="0.2">
      <c r="A24" s="6"/>
      <c r="B24" s="6"/>
      <c r="C24" s="6"/>
      <c r="D24" s="6"/>
      <c r="E24" s="6"/>
      <c r="F24" s="6"/>
      <c r="G24" s="6"/>
      <c r="H24" s="6"/>
    </row>
    <row r="25" spans="1:8" ht="25.5" customHeight="1" x14ac:dyDescent="0.2">
      <c r="A25" s="6"/>
      <c r="B25" s="6"/>
      <c r="C25" s="6"/>
      <c r="D25" s="6"/>
      <c r="E25" s="6"/>
      <c r="F25" s="6"/>
      <c r="G25" s="6"/>
      <c r="H25" s="6"/>
    </row>
    <row r="26" spans="1:8" ht="25.5" customHeight="1" x14ac:dyDescent="0.2">
      <c r="A26" s="6"/>
      <c r="B26" s="6"/>
      <c r="C26" s="6"/>
      <c r="D26" s="6"/>
      <c r="E26" s="6"/>
      <c r="F26" s="6"/>
      <c r="G26" s="6"/>
      <c r="H26" s="6"/>
    </row>
    <row r="27" spans="1:8" ht="25.5" customHeight="1" x14ac:dyDescent="0.2">
      <c r="A27" s="6"/>
      <c r="B27" s="6"/>
      <c r="C27" s="6"/>
      <c r="D27" s="6"/>
      <c r="E27" s="6"/>
      <c r="F27" s="6"/>
      <c r="G27" s="6"/>
      <c r="H27" s="6"/>
    </row>
    <row r="28" spans="1:8" ht="25.5" customHeight="1" x14ac:dyDescent="0.2">
      <c r="A28" s="6"/>
      <c r="B28" s="6"/>
      <c r="C28" s="6"/>
      <c r="D28" s="6"/>
      <c r="E28" s="6"/>
      <c r="F28" s="6"/>
      <c r="G28" s="6"/>
      <c r="H28" s="6"/>
    </row>
    <row r="29" spans="1:8" ht="25.5" customHeight="1" x14ac:dyDescent="0.2">
      <c r="A29" s="6"/>
      <c r="B29" s="6"/>
      <c r="C29" s="6"/>
      <c r="D29" s="6"/>
      <c r="E29" s="6"/>
      <c r="F29" s="6"/>
      <c r="G29" s="6"/>
      <c r="H29" s="6"/>
    </row>
    <row r="30" spans="1:8" ht="25.5" customHeight="1" x14ac:dyDescent="0.2">
      <c r="A30" s="6"/>
      <c r="B30" s="6"/>
      <c r="C30" s="6"/>
      <c r="D30" s="6"/>
      <c r="E30" s="6"/>
      <c r="F30" s="6"/>
      <c r="G30" s="6"/>
      <c r="H30" s="6"/>
    </row>
    <row r="31" spans="1:8" ht="25.5" customHeight="1" x14ac:dyDescent="0.2">
      <c r="A31" s="6"/>
      <c r="B31" s="6"/>
      <c r="C31" s="6"/>
      <c r="D31" s="6"/>
      <c r="E31" s="6"/>
      <c r="F31" s="6"/>
      <c r="G31" s="6"/>
      <c r="H31" s="6"/>
    </row>
    <row r="32" spans="1:8" ht="25.5" customHeight="1" x14ac:dyDescent="0.2">
      <c r="A32" s="6"/>
      <c r="B32" s="6"/>
      <c r="C32" s="6"/>
      <c r="D32" s="6"/>
      <c r="E32" s="6"/>
      <c r="F32" s="6"/>
      <c r="G32" s="6"/>
      <c r="H32" s="6"/>
    </row>
    <row r="33" spans="1:8" ht="25.5" customHeight="1" x14ac:dyDescent="0.2">
      <c r="A33" s="6"/>
      <c r="B33" s="6"/>
      <c r="C33" s="6"/>
      <c r="D33" s="6"/>
      <c r="E33" s="6"/>
      <c r="F33" s="6"/>
      <c r="G33" s="6"/>
      <c r="H33" s="6"/>
    </row>
    <row r="34" spans="1:8" ht="25.5" customHeight="1" x14ac:dyDescent="0.2">
      <c r="A34" s="6"/>
      <c r="B34" s="6"/>
      <c r="C34" s="6"/>
      <c r="D34" s="6"/>
      <c r="E34" s="6"/>
      <c r="F34" s="6"/>
      <c r="G34" s="6"/>
      <c r="H34" s="6"/>
    </row>
    <row r="35" spans="1:8" ht="25.5" customHeight="1" x14ac:dyDescent="0.2">
      <c r="A35" s="6"/>
      <c r="B35" s="6"/>
      <c r="C35" s="6"/>
      <c r="D35" s="6"/>
      <c r="E35" s="6"/>
      <c r="F35" s="6"/>
      <c r="G35" s="6"/>
      <c r="H35" s="6"/>
    </row>
  </sheetData>
  <mergeCells count="2">
    <mergeCell ref="A1:H1"/>
    <mergeCell ref="A2:H2"/>
  </mergeCells>
  <conditionalFormatting sqref="B5:B36">
    <cfRule type="cellIs" dxfId="7" priority="2" operator="equal">
      <formula>"In"</formula>
    </cfRule>
    <cfRule type="cellIs" dxfId="6" priority="3" operator="equal">
      <formula>"Out"</formula>
    </cfRule>
  </conditionalFormatting>
  <dataValidations count="1">
    <dataValidation type="list" allowBlank="1" sqref="B5:B36" xr:uid="{00000000-0002-0000-0500-000000000000}">
      <formula1>"In,Out"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3"/>
  <sheetViews>
    <sheetView showGridLines="0" zoomScaleNormal="100" workbookViewId="0">
      <pane ySplit="4" topLeftCell="A5" activePane="bottomLeft" state="frozen"/>
      <selection pane="bottomLeft" activeCell="H20" sqref="H20"/>
    </sheetView>
  </sheetViews>
  <sheetFormatPr baseColWidth="10" defaultColWidth="8.6640625" defaultRowHeight="15" x14ac:dyDescent="0.2"/>
  <cols>
    <col min="1" max="1" width="22" customWidth="1"/>
    <col min="2" max="2" width="20" customWidth="1"/>
    <col min="3" max="3" width="18" customWidth="1"/>
    <col min="4" max="4" width="14" customWidth="1"/>
    <col min="5" max="5" width="10" customWidth="1"/>
    <col min="6" max="6" width="12" customWidth="1"/>
    <col min="7" max="7" width="16" customWidth="1"/>
    <col min="8" max="8" width="10" customWidth="1"/>
    <col min="9" max="9" width="28" customWidth="1"/>
  </cols>
  <sheetData>
    <row r="1" spans="1:9" ht="20" x14ac:dyDescent="0.2">
      <c r="A1" s="14" t="s">
        <v>366</v>
      </c>
      <c r="B1" s="14"/>
      <c r="C1" s="14"/>
      <c r="D1" s="14"/>
      <c r="E1" s="14"/>
      <c r="F1" s="14"/>
      <c r="G1" s="14"/>
      <c r="H1" s="14"/>
      <c r="I1" s="14"/>
    </row>
    <row r="2" spans="1:9" x14ac:dyDescent="0.2">
      <c r="A2" s="15" t="s">
        <v>367</v>
      </c>
      <c r="B2" s="15"/>
      <c r="C2" s="15"/>
      <c r="D2" s="15"/>
      <c r="E2" s="15"/>
      <c r="F2" s="15"/>
      <c r="G2" s="15"/>
      <c r="H2" s="15"/>
      <c r="I2" s="15"/>
    </row>
    <row r="4" spans="1:9" ht="30" x14ac:dyDescent="0.2">
      <c r="A4" s="3" t="s">
        <v>368</v>
      </c>
      <c r="B4" s="3" t="s">
        <v>369</v>
      </c>
      <c r="C4" s="3" t="s">
        <v>370</v>
      </c>
      <c r="D4" s="3" t="s">
        <v>88</v>
      </c>
      <c r="E4" s="3" t="s">
        <v>371</v>
      </c>
      <c r="F4" s="3" t="s">
        <v>372</v>
      </c>
      <c r="G4" s="3" t="s">
        <v>373</v>
      </c>
      <c r="H4" s="3" t="s">
        <v>374</v>
      </c>
      <c r="I4" s="3" t="s">
        <v>57</v>
      </c>
    </row>
    <row r="5" spans="1:9" ht="27.75" customHeight="1" x14ac:dyDescent="0.2">
      <c r="A5" s="4" t="s">
        <v>320</v>
      </c>
      <c r="B5" s="4" t="s">
        <v>375</v>
      </c>
      <c r="C5" s="4"/>
      <c r="D5" s="4"/>
      <c r="E5" s="7" t="s">
        <v>316</v>
      </c>
      <c r="F5" s="7" t="s">
        <v>207</v>
      </c>
      <c r="G5" s="4" t="s">
        <v>376</v>
      </c>
      <c r="H5" s="7" t="s">
        <v>377</v>
      </c>
      <c r="I5" s="4" t="s">
        <v>378</v>
      </c>
    </row>
    <row r="6" spans="1:9" ht="27.75" customHeight="1" x14ac:dyDescent="0.2">
      <c r="A6" s="4" t="s">
        <v>326</v>
      </c>
      <c r="B6" s="4" t="s">
        <v>379</v>
      </c>
      <c r="C6" s="4"/>
      <c r="D6" s="4"/>
      <c r="E6" s="7" t="s">
        <v>144</v>
      </c>
      <c r="F6" s="7" t="s">
        <v>358</v>
      </c>
      <c r="G6" s="4" t="s">
        <v>376</v>
      </c>
      <c r="H6" s="7" t="s">
        <v>377</v>
      </c>
      <c r="I6" s="4"/>
    </row>
    <row r="7" spans="1:9" ht="27.75" customHeight="1" x14ac:dyDescent="0.2">
      <c r="A7" s="4" t="s">
        <v>340</v>
      </c>
      <c r="B7" s="4" t="s">
        <v>359</v>
      </c>
      <c r="C7" s="4"/>
      <c r="D7" s="4"/>
      <c r="E7" s="7" t="s">
        <v>145</v>
      </c>
      <c r="F7" s="7" t="s">
        <v>361</v>
      </c>
      <c r="G7" s="4" t="s">
        <v>380</v>
      </c>
      <c r="H7" s="7" t="s">
        <v>377</v>
      </c>
      <c r="I7" s="4"/>
    </row>
    <row r="8" spans="1:9" ht="27.75" customHeight="1" x14ac:dyDescent="0.2">
      <c r="A8" s="4" t="s">
        <v>381</v>
      </c>
      <c r="B8" s="4" t="s">
        <v>382</v>
      </c>
      <c r="C8" s="4"/>
      <c r="D8" s="4"/>
      <c r="E8" s="7" t="s">
        <v>153</v>
      </c>
      <c r="F8" s="7" t="s">
        <v>355</v>
      </c>
      <c r="G8" s="4" t="s">
        <v>383</v>
      </c>
      <c r="H8" s="7" t="s">
        <v>377</v>
      </c>
      <c r="I8" s="4" t="s">
        <v>384</v>
      </c>
    </row>
    <row r="9" spans="1:9" ht="27.75" customHeight="1" x14ac:dyDescent="0.2">
      <c r="A9" s="4" t="s">
        <v>385</v>
      </c>
      <c r="B9" s="4" t="s">
        <v>386</v>
      </c>
      <c r="C9" s="4"/>
      <c r="D9" s="4"/>
      <c r="E9" s="7" t="s">
        <v>153</v>
      </c>
      <c r="F9" s="7" t="s">
        <v>387</v>
      </c>
      <c r="G9" s="4" t="s">
        <v>380</v>
      </c>
      <c r="H9" s="7" t="s">
        <v>377</v>
      </c>
      <c r="I9" s="4" t="s">
        <v>388</v>
      </c>
    </row>
    <row r="10" spans="1:9" ht="27.75" customHeight="1" x14ac:dyDescent="0.2">
      <c r="A10" s="4" t="s">
        <v>389</v>
      </c>
      <c r="B10" s="4" t="s">
        <v>390</v>
      </c>
      <c r="C10" s="4"/>
      <c r="D10" s="4"/>
      <c r="E10" s="7" t="s">
        <v>391</v>
      </c>
      <c r="F10" s="7" t="s">
        <v>392</v>
      </c>
      <c r="G10" s="4" t="s">
        <v>393</v>
      </c>
      <c r="H10" s="7" t="s">
        <v>377</v>
      </c>
      <c r="I10" s="4"/>
    </row>
    <row r="11" spans="1:9" ht="27.75" customHeight="1" x14ac:dyDescent="0.2">
      <c r="A11" s="4" t="s">
        <v>394</v>
      </c>
      <c r="B11" s="4" t="s">
        <v>395</v>
      </c>
      <c r="C11" s="4"/>
      <c r="D11" s="4"/>
      <c r="E11" s="7" t="s">
        <v>145</v>
      </c>
      <c r="F11" s="7" t="s">
        <v>211</v>
      </c>
      <c r="G11" s="4" t="s">
        <v>396</v>
      </c>
      <c r="H11" s="7" t="s">
        <v>377</v>
      </c>
      <c r="I11" s="4" t="s">
        <v>397</v>
      </c>
    </row>
    <row r="12" spans="1:9" ht="27.75" customHeight="1" x14ac:dyDescent="0.2">
      <c r="A12" s="4" t="s">
        <v>398</v>
      </c>
      <c r="B12" s="4" t="s">
        <v>399</v>
      </c>
      <c r="C12" s="4"/>
      <c r="D12" s="4"/>
      <c r="E12" s="7" t="s">
        <v>154</v>
      </c>
      <c r="F12" s="7" t="s">
        <v>204</v>
      </c>
      <c r="G12" s="4" t="s">
        <v>400</v>
      </c>
      <c r="H12" s="7" t="s">
        <v>377</v>
      </c>
      <c r="I12" s="4" t="s">
        <v>401</v>
      </c>
    </row>
    <row r="13" spans="1:9" ht="27.75" customHeight="1" x14ac:dyDescent="0.2">
      <c r="A13" s="4" t="s">
        <v>402</v>
      </c>
      <c r="B13" s="4" t="s">
        <v>403</v>
      </c>
      <c r="C13" s="4"/>
      <c r="D13" s="4"/>
      <c r="E13" s="7" t="s">
        <v>154</v>
      </c>
      <c r="F13" s="7" t="s">
        <v>404</v>
      </c>
      <c r="G13" s="4" t="s">
        <v>405</v>
      </c>
      <c r="H13" s="7" t="s">
        <v>511</v>
      </c>
      <c r="I13" s="4"/>
    </row>
    <row r="14" spans="1:9" ht="27.75" customHeight="1" x14ac:dyDescent="0.2">
      <c r="A14" s="4" t="s">
        <v>406</v>
      </c>
      <c r="B14" s="4" t="s">
        <v>407</v>
      </c>
      <c r="C14" s="4"/>
      <c r="D14" s="4"/>
      <c r="E14" s="7" t="s">
        <v>145</v>
      </c>
      <c r="F14" s="7" t="s">
        <v>404</v>
      </c>
      <c r="G14" s="4" t="s">
        <v>376</v>
      </c>
      <c r="H14" s="7" t="s">
        <v>377</v>
      </c>
      <c r="I14" s="4" t="s">
        <v>408</v>
      </c>
    </row>
    <row r="15" spans="1:9" ht="27.75" customHeight="1" x14ac:dyDescent="0.2">
      <c r="A15" s="4" t="s">
        <v>409</v>
      </c>
      <c r="B15" s="4" t="s">
        <v>350</v>
      </c>
      <c r="C15" s="4"/>
      <c r="D15" s="4"/>
      <c r="E15" s="7" t="s">
        <v>150</v>
      </c>
      <c r="F15" s="7"/>
      <c r="G15" s="4" t="s">
        <v>352</v>
      </c>
      <c r="H15" s="7" t="s">
        <v>410</v>
      </c>
      <c r="I15" s="4" t="s">
        <v>411</v>
      </c>
    </row>
    <row r="16" spans="1:9" ht="27.75" customHeight="1" x14ac:dyDescent="0.2">
      <c r="A16" s="6"/>
      <c r="B16" s="6"/>
      <c r="C16" s="6"/>
      <c r="D16" s="6"/>
      <c r="E16" s="6"/>
      <c r="F16" s="6"/>
      <c r="G16" s="6"/>
      <c r="H16" s="6"/>
      <c r="I16" s="6"/>
    </row>
    <row r="17" spans="1:9" ht="27.75" customHeight="1" x14ac:dyDescent="0.2">
      <c r="A17" s="6"/>
      <c r="B17" s="6"/>
      <c r="C17" s="6"/>
      <c r="D17" s="6"/>
      <c r="E17" s="6"/>
      <c r="F17" s="6"/>
      <c r="G17" s="6"/>
      <c r="H17" s="6"/>
      <c r="I17" s="6"/>
    </row>
    <row r="18" spans="1:9" ht="27.75" customHeight="1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9" ht="27.75" customHeight="1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ht="27.75" customHeight="1" x14ac:dyDescent="0.2">
      <c r="A20" s="6"/>
      <c r="B20" s="6"/>
      <c r="C20" s="6"/>
      <c r="D20" s="6"/>
      <c r="E20" s="6"/>
      <c r="F20" s="6"/>
      <c r="G20" s="6"/>
      <c r="H20" s="6"/>
      <c r="I20" s="6"/>
    </row>
    <row r="21" spans="1:9" ht="27.75" customHeight="1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ht="27.75" customHeight="1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ht="27.75" customHeight="1" x14ac:dyDescent="0.2">
      <c r="A23" s="6"/>
      <c r="B23" s="6"/>
      <c r="C23" s="6"/>
      <c r="D23" s="6"/>
      <c r="E23" s="6"/>
      <c r="F23" s="6"/>
      <c r="G23" s="6"/>
      <c r="H23" s="6"/>
      <c r="I23" s="6"/>
    </row>
  </sheetData>
  <mergeCells count="2">
    <mergeCell ref="A1:I1"/>
    <mergeCell ref="A2:I2"/>
  </mergeCells>
  <conditionalFormatting sqref="H5:H24">
    <cfRule type="cellIs" dxfId="5" priority="2" operator="equal">
      <formula>"Yes"</formula>
    </cfRule>
    <cfRule type="cellIs" dxfId="4" priority="3" operator="equal">
      <formula>"No"</formula>
    </cfRule>
    <cfRule type="cellIs" dxfId="3" priority="4" operator="equal">
      <formula>"Pending"</formula>
    </cfRule>
  </conditionalFormatting>
  <dataValidations count="1">
    <dataValidation type="list" allowBlank="1" sqref="H5:H24" xr:uid="{00000000-0002-0000-0600-000000000000}">
      <formula1>"Yes,No,N/A,Pending"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showGridLines="0" zoomScaleNormal="100" workbookViewId="0">
      <pane ySplit="4" topLeftCell="A5" activePane="bottomLeft" state="frozen"/>
      <selection pane="bottomLeft" activeCell="C11" sqref="C11"/>
    </sheetView>
  </sheetViews>
  <sheetFormatPr baseColWidth="10" defaultColWidth="8.6640625" defaultRowHeight="15" x14ac:dyDescent="0.2"/>
  <cols>
    <col min="1" max="1" width="26" customWidth="1"/>
    <col min="2" max="2" width="12" customWidth="1"/>
    <col min="3" max="3" width="34" customWidth="1"/>
    <col min="4" max="4" width="60" customWidth="1"/>
    <col min="5" max="5" width="18" customWidth="1"/>
  </cols>
  <sheetData>
    <row r="1" spans="1:5" ht="20" x14ac:dyDescent="0.2">
      <c r="A1" s="14" t="s">
        <v>412</v>
      </c>
      <c r="B1" s="14"/>
      <c r="C1" s="14"/>
      <c r="D1" s="14"/>
      <c r="E1" s="14"/>
    </row>
    <row r="2" spans="1:5" x14ac:dyDescent="0.2">
      <c r="A2" s="15" t="s">
        <v>413</v>
      </c>
      <c r="B2" s="15"/>
      <c r="C2" s="15"/>
      <c r="D2" s="15"/>
      <c r="E2" s="15"/>
    </row>
    <row r="4" spans="1:5" x14ac:dyDescent="0.2">
      <c r="A4" s="3" t="s">
        <v>414</v>
      </c>
      <c r="B4" s="3" t="s">
        <v>415</v>
      </c>
      <c r="C4" s="3" t="s">
        <v>416</v>
      </c>
      <c r="D4" s="3" t="s">
        <v>417</v>
      </c>
      <c r="E4" s="3" t="s">
        <v>418</v>
      </c>
    </row>
    <row r="5" spans="1:5" x14ac:dyDescent="0.2">
      <c r="A5" s="13" t="s">
        <v>419</v>
      </c>
      <c r="B5" s="13"/>
      <c r="C5" s="13"/>
      <c r="D5" s="13"/>
      <c r="E5" s="13"/>
    </row>
    <row r="6" spans="1:5" ht="72" customHeight="1" x14ac:dyDescent="0.2">
      <c r="A6" s="4" t="s">
        <v>420</v>
      </c>
      <c r="B6" s="4" t="s">
        <v>421</v>
      </c>
      <c r="C6" s="4" t="s">
        <v>422</v>
      </c>
      <c r="D6" s="4" t="s">
        <v>423</v>
      </c>
      <c r="E6" s="4" t="s">
        <v>16</v>
      </c>
    </row>
    <row r="7" spans="1:5" ht="72" customHeight="1" x14ac:dyDescent="0.2">
      <c r="A7" s="4" t="s">
        <v>424</v>
      </c>
      <c r="B7" s="4" t="s">
        <v>421</v>
      </c>
      <c r="C7" s="4" t="s">
        <v>425</v>
      </c>
      <c r="D7" s="4" t="s">
        <v>426</v>
      </c>
      <c r="E7" s="4" t="s">
        <v>20</v>
      </c>
    </row>
    <row r="8" spans="1:5" ht="72" customHeight="1" x14ac:dyDescent="0.2">
      <c r="A8" s="4" t="s">
        <v>427</v>
      </c>
      <c r="B8" s="4" t="s">
        <v>421</v>
      </c>
      <c r="C8" s="4" t="s">
        <v>428</v>
      </c>
      <c r="D8" s="4" t="s">
        <v>429</v>
      </c>
      <c r="E8" s="4" t="s">
        <v>20</v>
      </c>
    </row>
    <row r="9" spans="1:5" ht="72" customHeight="1" x14ac:dyDescent="0.2">
      <c r="A9" s="4" t="s">
        <v>430</v>
      </c>
      <c r="B9" s="4" t="s">
        <v>431</v>
      </c>
      <c r="C9" s="4" t="s">
        <v>432</v>
      </c>
      <c r="D9" s="4" t="s">
        <v>433</v>
      </c>
      <c r="E9" s="4" t="s">
        <v>16</v>
      </c>
    </row>
    <row r="10" spans="1:5" ht="72" customHeight="1" x14ac:dyDescent="0.2">
      <c r="A10" s="4" t="s">
        <v>434</v>
      </c>
      <c r="B10" s="4" t="s">
        <v>421</v>
      </c>
      <c r="C10" s="4" t="s">
        <v>435</v>
      </c>
      <c r="D10" s="4" t="s">
        <v>436</v>
      </c>
      <c r="E10" s="4" t="s">
        <v>109</v>
      </c>
    </row>
    <row r="11" spans="1:5" ht="72" customHeight="1" x14ac:dyDescent="0.2">
      <c r="A11" s="4" t="s">
        <v>437</v>
      </c>
      <c r="B11" s="4" t="s">
        <v>421</v>
      </c>
      <c r="C11" s="4" t="s">
        <v>438</v>
      </c>
      <c r="D11" s="4" t="s">
        <v>439</v>
      </c>
      <c r="E11" s="4" t="s">
        <v>103</v>
      </c>
    </row>
    <row r="12" spans="1:5" ht="72" customHeight="1" x14ac:dyDescent="0.2">
      <c r="A12" s="4" t="s">
        <v>440</v>
      </c>
      <c r="B12" s="4" t="s">
        <v>441</v>
      </c>
      <c r="C12" s="4" t="s">
        <v>442</v>
      </c>
      <c r="D12" s="4" t="s">
        <v>443</v>
      </c>
      <c r="E12" s="4" t="s">
        <v>117</v>
      </c>
    </row>
    <row r="13" spans="1:5" ht="72" customHeight="1" x14ac:dyDescent="0.2">
      <c r="A13" s="4" t="s">
        <v>444</v>
      </c>
      <c r="B13" s="4" t="s">
        <v>441</v>
      </c>
      <c r="C13" s="4" t="s">
        <v>445</v>
      </c>
      <c r="D13" s="4" t="s">
        <v>446</v>
      </c>
      <c r="E13" s="4" t="s">
        <v>16</v>
      </c>
    </row>
    <row r="14" spans="1:5" ht="72" customHeight="1" x14ac:dyDescent="0.2">
      <c r="A14" s="4" t="s">
        <v>447</v>
      </c>
      <c r="B14" s="4" t="s">
        <v>421</v>
      </c>
      <c r="C14" s="4" t="s">
        <v>448</v>
      </c>
      <c r="D14" s="4" t="s">
        <v>449</v>
      </c>
      <c r="E14" s="4" t="s">
        <v>21</v>
      </c>
    </row>
    <row r="15" spans="1:5" ht="72" customHeight="1" x14ac:dyDescent="0.2">
      <c r="A15" s="4" t="s">
        <v>450</v>
      </c>
      <c r="B15" s="4" t="s">
        <v>451</v>
      </c>
      <c r="C15" s="4" t="s">
        <v>452</v>
      </c>
      <c r="D15" s="4" t="s">
        <v>453</v>
      </c>
      <c r="E15" s="4" t="s">
        <v>16</v>
      </c>
    </row>
    <row r="16" spans="1:5" ht="72" customHeight="1" x14ac:dyDescent="0.2">
      <c r="A16" s="4" t="s">
        <v>454</v>
      </c>
      <c r="B16" s="4" t="s">
        <v>421</v>
      </c>
      <c r="C16" s="4" t="s">
        <v>455</v>
      </c>
      <c r="D16" s="4" t="s">
        <v>456</v>
      </c>
      <c r="E16" s="4" t="s">
        <v>16</v>
      </c>
    </row>
    <row r="17" spans="1:5" ht="72" customHeight="1" x14ac:dyDescent="0.2">
      <c r="A17" s="4" t="s">
        <v>457</v>
      </c>
      <c r="B17" s="4" t="s">
        <v>421</v>
      </c>
      <c r="C17" s="4" t="s">
        <v>458</v>
      </c>
      <c r="D17" s="4" t="s">
        <v>459</v>
      </c>
      <c r="E17" s="4" t="s">
        <v>18</v>
      </c>
    </row>
    <row r="18" spans="1:5" ht="72" customHeight="1" x14ac:dyDescent="0.2">
      <c r="A18" s="13" t="s">
        <v>460</v>
      </c>
      <c r="B18" s="13"/>
      <c r="C18" s="13"/>
      <c r="D18" s="13"/>
      <c r="E18" s="13"/>
    </row>
    <row r="19" spans="1:5" ht="72" customHeight="1" x14ac:dyDescent="0.2">
      <c r="A19" s="8" t="s">
        <v>461</v>
      </c>
      <c r="B19" s="4"/>
      <c r="C19" s="4"/>
      <c r="D19" s="9" t="s">
        <v>462</v>
      </c>
      <c r="E19" s="4"/>
    </row>
    <row r="20" spans="1:5" ht="72" customHeight="1" x14ac:dyDescent="0.2">
      <c r="A20" s="4" t="s">
        <v>463</v>
      </c>
      <c r="B20" s="4"/>
      <c r="C20" s="4"/>
      <c r="D20" s="4"/>
      <c r="E20" s="4"/>
    </row>
    <row r="21" spans="1:5" ht="72" customHeight="1" x14ac:dyDescent="0.2">
      <c r="A21" s="4" t="s">
        <v>464</v>
      </c>
      <c r="B21" s="4"/>
      <c r="C21" s="4"/>
      <c r="D21" s="4"/>
      <c r="E21" s="4"/>
    </row>
    <row r="22" spans="1:5" ht="72" customHeight="1" x14ac:dyDescent="0.2">
      <c r="A22" s="4" t="s">
        <v>465</v>
      </c>
      <c r="B22" s="4"/>
      <c r="C22" s="4"/>
      <c r="D22" s="4"/>
      <c r="E22" s="4"/>
    </row>
    <row r="23" spans="1:5" ht="72" customHeight="1" x14ac:dyDescent="0.2">
      <c r="A23" s="8" t="s">
        <v>466</v>
      </c>
      <c r="B23" s="4"/>
      <c r="C23" s="4"/>
      <c r="D23" s="9" t="s">
        <v>467</v>
      </c>
      <c r="E23" s="4"/>
    </row>
    <row r="24" spans="1:5" ht="72" customHeight="1" x14ac:dyDescent="0.2">
      <c r="A24" s="4" t="s">
        <v>468</v>
      </c>
      <c r="B24" s="4"/>
      <c r="C24" s="4"/>
      <c r="D24" s="4"/>
      <c r="E24" s="4"/>
    </row>
    <row r="25" spans="1:5" ht="72" customHeight="1" x14ac:dyDescent="0.2">
      <c r="A25" s="8" t="s">
        <v>469</v>
      </c>
      <c r="B25" s="4"/>
      <c r="C25" s="4"/>
      <c r="D25" s="9" t="s">
        <v>470</v>
      </c>
      <c r="E25" s="4"/>
    </row>
    <row r="26" spans="1:5" ht="72" customHeight="1" x14ac:dyDescent="0.2">
      <c r="A26" s="4" t="s">
        <v>471</v>
      </c>
      <c r="B26" s="4"/>
      <c r="C26" s="4"/>
      <c r="D26" s="4"/>
      <c r="E26" s="4"/>
    </row>
  </sheetData>
  <mergeCells count="4">
    <mergeCell ref="A1:E1"/>
    <mergeCell ref="A2:E2"/>
    <mergeCell ref="A5:E5"/>
    <mergeCell ref="A18:E18"/>
  </mergeCells>
  <conditionalFormatting sqref="B6:B26">
    <cfRule type="cellIs" dxfId="2" priority="2" operator="equal">
      <formula>"High"</formula>
    </cfRule>
    <cfRule type="cellIs" dxfId="1" priority="3" operator="equal">
      <formula>"Medium"</formula>
    </cfRule>
    <cfRule type="cellIs" dxfId="0" priority="4" operator="equal">
      <formula>"Low"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9"/>
  <sheetViews>
    <sheetView showGridLines="0" zoomScaleNormal="100" workbookViewId="0">
      <selection sqref="A1:C1"/>
    </sheetView>
  </sheetViews>
  <sheetFormatPr baseColWidth="10" defaultColWidth="8.6640625" defaultRowHeight="15" x14ac:dyDescent="0.2"/>
  <cols>
    <col min="1" max="1" width="36" customWidth="1"/>
    <col min="2" max="2" width="65" customWidth="1"/>
    <col min="3" max="3" width="20" customWidth="1"/>
  </cols>
  <sheetData>
    <row r="1" spans="1:3" ht="20" x14ac:dyDescent="0.2">
      <c r="A1" s="14" t="s">
        <v>472</v>
      </c>
      <c r="B1" s="14"/>
      <c r="C1" s="14"/>
    </row>
    <row r="2" spans="1:3" x14ac:dyDescent="0.2">
      <c r="A2" s="15" t="s">
        <v>473</v>
      </c>
      <c r="B2" s="15"/>
      <c r="C2" s="15"/>
    </row>
    <row r="4" spans="1:3" x14ac:dyDescent="0.2">
      <c r="A4" s="1" t="s">
        <v>474</v>
      </c>
      <c r="B4" s="2"/>
    </row>
    <row r="5" spans="1:3" x14ac:dyDescent="0.2">
      <c r="A5" s="1" t="s">
        <v>475</v>
      </c>
      <c r="B5" s="2"/>
    </row>
    <row r="6" spans="1:3" x14ac:dyDescent="0.2">
      <c r="A6" s="1"/>
      <c r="B6" s="2"/>
    </row>
    <row r="7" spans="1:3" x14ac:dyDescent="0.2">
      <c r="A7" s="13" t="s">
        <v>476</v>
      </c>
      <c r="B7" s="13"/>
      <c r="C7" s="13"/>
    </row>
    <row r="8" spans="1:3" ht="39.75" customHeight="1" x14ac:dyDescent="0.2">
      <c r="A8" s="10" t="s">
        <v>477</v>
      </c>
      <c r="B8" s="4"/>
      <c r="C8" s="5"/>
    </row>
    <row r="9" spans="1:3" ht="39.75" customHeight="1" x14ac:dyDescent="0.2">
      <c r="A9" s="10" t="s">
        <v>478</v>
      </c>
      <c r="B9" s="4"/>
      <c r="C9" s="5"/>
    </row>
    <row r="10" spans="1:3" ht="39.75" customHeight="1" x14ac:dyDescent="0.2">
      <c r="A10" s="10" t="s">
        <v>479</v>
      </c>
      <c r="B10" s="4"/>
      <c r="C10" s="5"/>
    </row>
    <row r="11" spans="1:3" ht="39.75" customHeight="1" x14ac:dyDescent="0.2">
      <c r="A11" s="10" t="s">
        <v>480</v>
      </c>
      <c r="B11" s="4"/>
      <c r="C11" s="5"/>
    </row>
    <row r="12" spans="1:3" ht="39.75" customHeight="1" x14ac:dyDescent="0.2">
      <c r="A12" s="10" t="s">
        <v>481</v>
      </c>
      <c r="B12" s="4"/>
      <c r="C12" s="5"/>
    </row>
    <row r="13" spans="1:3" ht="39.75" customHeight="1" x14ac:dyDescent="0.2">
      <c r="A13" s="10" t="s">
        <v>482</v>
      </c>
      <c r="B13" s="4"/>
      <c r="C13" s="5"/>
    </row>
    <row r="14" spans="1:3" ht="39.75" customHeight="1" x14ac:dyDescent="0.2">
      <c r="A14" s="10" t="s">
        <v>483</v>
      </c>
      <c r="B14" s="4"/>
      <c r="C14" s="5"/>
    </row>
    <row r="15" spans="1:3" x14ac:dyDescent="0.2">
      <c r="A15" s="13" t="s">
        <v>484</v>
      </c>
      <c r="B15" s="13"/>
      <c r="C15" s="13"/>
    </row>
    <row r="16" spans="1:3" ht="39.75" customHeight="1" x14ac:dyDescent="0.2">
      <c r="A16" s="10" t="s">
        <v>485</v>
      </c>
      <c r="B16" s="4"/>
      <c r="C16" s="5"/>
    </row>
    <row r="17" spans="1:3" ht="39.75" customHeight="1" x14ac:dyDescent="0.2">
      <c r="A17" s="10" t="s">
        <v>486</v>
      </c>
      <c r="B17" s="4"/>
      <c r="C17" s="5"/>
    </row>
    <row r="18" spans="1:3" ht="39.75" customHeight="1" x14ac:dyDescent="0.2">
      <c r="A18" s="10" t="s">
        <v>487</v>
      </c>
      <c r="B18" s="4"/>
      <c r="C18" s="5"/>
    </row>
    <row r="19" spans="1:3" ht="39.75" customHeight="1" x14ac:dyDescent="0.2">
      <c r="A19" s="10" t="s">
        <v>488</v>
      </c>
      <c r="B19" s="4"/>
      <c r="C19" s="5"/>
    </row>
    <row r="20" spans="1:3" x14ac:dyDescent="0.2">
      <c r="A20" s="13" t="s">
        <v>489</v>
      </c>
      <c r="B20" s="13"/>
      <c r="C20" s="13"/>
    </row>
    <row r="21" spans="1:3" ht="39.75" customHeight="1" x14ac:dyDescent="0.2">
      <c r="A21" s="10" t="s">
        <v>490</v>
      </c>
      <c r="B21" s="4"/>
      <c r="C21" s="5"/>
    </row>
    <row r="22" spans="1:3" ht="39.75" customHeight="1" x14ac:dyDescent="0.2">
      <c r="A22" s="10" t="s">
        <v>491</v>
      </c>
      <c r="B22" s="4"/>
      <c r="C22" s="5"/>
    </row>
    <row r="23" spans="1:3" ht="39.75" customHeight="1" x14ac:dyDescent="0.2">
      <c r="A23" s="10" t="s">
        <v>492</v>
      </c>
      <c r="B23" s="4"/>
      <c r="C23" s="5"/>
    </row>
    <row r="24" spans="1:3" ht="39.75" customHeight="1" x14ac:dyDescent="0.2">
      <c r="A24" s="10" t="s">
        <v>493</v>
      </c>
      <c r="B24" s="4"/>
      <c r="C24" s="5"/>
    </row>
    <row r="25" spans="1:3" ht="39.75" customHeight="1" x14ac:dyDescent="0.2">
      <c r="A25" s="10" t="s">
        <v>494</v>
      </c>
      <c r="B25" s="4"/>
      <c r="C25" s="5"/>
    </row>
    <row r="26" spans="1:3" x14ac:dyDescent="0.2">
      <c r="A26" s="13" t="s">
        <v>495</v>
      </c>
      <c r="B26" s="13"/>
      <c r="C26" s="13"/>
    </row>
    <row r="27" spans="1:3" ht="39.75" customHeight="1" x14ac:dyDescent="0.2">
      <c r="A27" s="10" t="s">
        <v>496</v>
      </c>
      <c r="B27" s="4"/>
      <c r="C27" s="5"/>
    </row>
    <row r="28" spans="1:3" ht="39.75" customHeight="1" x14ac:dyDescent="0.2">
      <c r="A28" s="10" t="s">
        <v>497</v>
      </c>
      <c r="B28" s="4"/>
      <c r="C28" s="5"/>
    </row>
    <row r="29" spans="1:3" ht="39.75" customHeight="1" x14ac:dyDescent="0.2">
      <c r="A29" s="10" t="s">
        <v>498</v>
      </c>
      <c r="B29" s="4"/>
      <c r="C29" s="5"/>
    </row>
    <row r="30" spans="1:3" x14ac:dyDescent="0.2">
      <c r="A30" s="13" t="s">
        <v>499</v>
      </c>
      <c r="B30" s="13"/>
      <c r="C30" s="13"/>
    </row>
    <row r="31" spans="1:3" ht="39.75" customHeight="1" x14ac:dyDescent="0.2">
      <c r="A31" s="10" t="s">
        <v>500</v>
      </c>
      <c r="B31" s="4"/>
      <c r="C31" s="5"/>
    </row>
    <row r="32" spans="1:3" ht="39.75" customHeight="1" x14ac:dyDescent="0.2">
      <c r="A32" s="10" t="s">
        <v>501</v>
      </c>
      <c r="B32" s="4"/>
      <c r="C32" s="5"/>
    </row>
    <row r="33" spans="1:3" ht="39.75" customHeight="1" x14ac:dyDescent="0.2">
      <c r="A33" s="10" t="s">
        <v>502</v>
      </c>
      <c r="B33" s="4"/>
      <c r="C33" s="5"/>
    </row>
    <row r="34" spans="1:3" x14ac:dyDescent="0.2">
      <c r="A34" s="13" t="s">
        <v>503</v>
      </c>
      <c r="B34" s="13"/>
      <c r="C34" s="13"/>
    </row>
    <row r="35" spans="1:3" ht="39.75" customHeight="1" x14ac:dyDescent="0.2">
      <c r="A35" s="10" t="s">
        <v>504</v>
      </c>
      <c r="B35" s="4"/>
      <c r="C35" s="5"/>
    </row>
    <row r="36" spans="1:3" ht="39.75" customHeight="1" x14ac:dyDescent="0.2">
      <c r="A36" s="10" t="s">
        <v>505</v>
      </c>
      <c r="B36" s="4"/>
      <c r="C36" s="5"/>
    </row>
    <row r="37" spans="1:3" ht="39.75" customHeight="1" x14ac:dyDescent="0.2">
      <c r="A37" s="10" t="s">
        <v>506</v>
      </c>
      <c r="B37" s="4"/>
      <c r="C37" s="5"/>
    </row>
    <row r="38" spans="1:3" ht="39.75" customHeight="1" x14ac:dyDescent="0.2">
      <c r="A38" s="10" t="s">
        <v>507</v>
      </c>
      <c r="B38" s="4"/>
      <c r="C38" s="5"/>
    </row>
    <row r="39" spans="1:3" ht="39.75" customHeight="1" x14ac:dyDescent="0.2">
      <c r="A39" s="10" t="s">
        <v>508</v>
      </c>
      <c r="B39" s="4"/>
      <c r="C39" s="5"/>
    </row>
  </sheetData>
  <mergeCells count="8">
    <mergeCell ref="A26:C26"/>
    <mergeCell ref="A30:C30"/>
    <mergeCell ref="A34:C34"/>
    <mergeCell ref="A1:C1"/>
    <mergeCell ref="A2:C2"/>
    <mergeCell ref="A7:C7"/>
    <mergeCell ref="A15:C15"/>
    <mergeCell ref="A20:C2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Event Info</vt:lpstr>
      <vt:lpstr>Locations</vt:lpstr>
      <vt:lpstr>Team &amp; Contacts</vt:lpstr>
      <vt:lpstr>Run of Show</vt:lpstr>
      <vt:lpstr>Cue Sheet</vt:lpstr>
      <vt:lpstr>Load-In &amp; Out</vt:lpstr>
      <vt:lpstr>Vendors</vt:lpstr>
      <vt:lpstr>Contingencies</vt:lpstr>
      <vt:lpstr>Debrief</vt:lpstr>
      <vt:lpstr>LocationList</vt:lpstr>
      <vt:lpstr>TeamRoles</vt:lpstr>
      <vt:lpstr>TeamTable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Brett Gough</cp:lastModifiedBy>
  <cp:revision>0</cp:revision>
  <dcterms:created xsi:type="dcterms:W3CDTF">2026-04-16T15:38:31Z</dcterms:created>
  <dcterms:modified xsi:type="dcterms:W3CDTF">2026-04-23T15:39:52Z</dcterms:modified>
  <dc:language>en-US</dc:language>
</cp:coreProperties>
</file>